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8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Area" localSheetId="3">'财政拨款收支预算表04'!$A$1:$F$36</definedName>
    <definedName name="_xlnm.Print_Area" localSheetId="8">'三公经费表09'!$A$1:$B$9</definedName>
    <definedName name="_xlnm.Print_Area" localSheetId="1">'收入预算总表02'!$A$1:$M$10</definedName>
    <definedName name="_xlnm.Print_Area" localSheetId="5">'一般公共预算基本支出情况表06'!$A$1:$E$23</definedName>
    <definedName name="_xlnm.Print_Area" localSheetId="4">'一般公共预算支出预算表05'!$A$1:$E$13</definedName>
    <definedName name="_xlnm.Print_Area" localSheetId="7">'政府采购表08'!$A$1:$T$6</definedName>
    <definedName name="_xlnm.Print_Area" localSheetId="6">'政府性基金支出预算表07'!$A$1:$E$6</definedName>
    <definedName name="_xlnm.Print_Area" localSheetId="2">'支出预算总表03'!$A$1:$E$9</definedName>
    <definedName name="_xlnm.Print_Titles" localSheetId="0">'部门收支总表01'!$1:$6</definedName>
    <definedName name="_xlnm.Print_Titles" localSheetId="3">'财政拨款收支预算表04'!$1:$6</definedName>
    <definedName name="_xlnm.Print_Titles" localSheetId="8">'三公经费表09'!$1:$4</definedName>
    <definedName name="_xlnm.Print_Titles" localSheetId="1">'收入预算总表02'!$1:$6</definedName>
    <definedName name="_xlnm.Print_Titles" localSheetId="5">'一般公共预算基本支出情况表06'!$1:$4</definedName>
    <definedName name="_xlnm.Print_Titles" localSheetId="4">'一般公共预算支出预算表05'!$1:$4</definedName>
    <definedName name="_xlnm.Print_Titles" localSheetId="7">'政府采购表08'!$1:$6</definedName>
    <definedName name="_xlnm.Print_Titles" localSheetId="6">'政府性基金支出预算表07'!$1:$6</definedName>
    <definedName name="_xlnm.Print_Titles" localSheetId="2">'支出预算总表03'!$1:$6</definedName>
  </definedNames>
  <calcPr fullCalcOnLoad="1"/>
</workbook>
</file>

<file path=xl/sharedStrings.xml><?xml version="1.0" encoding="utf-8"?>
<sst xmlns="http://schemas.openxmlformats.org/spreadsheetml/2006/main" count="256" uniqueCount="153">
  <si>
    <t>2021年收支预算总表</t>
  </si>
  <si>
    <t>单位名称:繁峙县爱国卫生运动服务中心</t>
  </si>
  <si>
    <t>单位：元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</si>
  <si>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</si>
  <si>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</si>
  <si>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</si>
  <si>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</si>
  <si>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</si>
  <si>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</si>
  <si>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</si>
  <si>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</si>
  <si>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</si>
  <si>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</si>
  <si>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</si>
  <si>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</si>
  <si>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</si>
  <si>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</si>
  <si>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</si>
  <si>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</si>
  <si>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</si>
  <si>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</si>
  <si>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</si>
  <si>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</si>
  <si>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</si>
  <si>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</si>
  <si>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</si>
  <si>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</si>
  <si>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</si>
  <si>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</si>
  <si>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</si>
  <si>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</si>
  <si>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</si>
  <si>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</si>
  <si>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</si>
  <si>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</si>
  <si>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</si>
  <si>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</si>
  <si>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</si>
  <si>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</si>
  <si>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</si>
  <si>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</si>
  <si>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</si>
  <si>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</si>
  <si>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</si>
  <si>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</si>
  <si>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</si>
  <si>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</si>
  <si>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</si>
  <si>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</si>
  <si>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</si>
  <si>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</si>
  <si>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</si>
  <si>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</si>
  <si>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</si>
  <si>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</si>
  <si>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</si>
  <si>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</si>
  <si>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</si>
  <si>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</si>
  <si>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2100199</t>
  </si>
  <si>
    <t>其他卫生健康管理事务支出</t>
  </si>
  <si>
    <t>2101102</t>
  </si>
  <si>
    <t>事业单位医疗</t>
  </si>
  <si>
    <t>2210201</t>
  </si>
  <si>
    <t>住房公积金</t>
  </si>
  <si>
    <t>2021年支出预算总表</t>
  </si>
  <si>
    <t>总   计</t>
  </si>
  <si>
    <t>基本支出</t>
  </si>
  <si>
    <t>项目支出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</si>
  <si>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</si>
  <si>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</si>
  <si>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</si>
  <si>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</si>
  <si>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</si>
  <si>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一般公共预算支出表</t>
  </si>
  <si>
    <t>科目编码</t>
  </si>
  <si>
    <t>科目名称</t>
  </si>
  <si>
    <t>210</t>
  </si>
  <si>
    <t xml:space="preserve">  01</t>
  </si>
  <si>
    <t xml:space="preserve">  卫生健康管理事务</t>
  </si>
  <si>
    <t xml:space="preserve">    99</t>
  </si>
  <si>
    <t xml:space="preserve">    其他卫生健康管理事务支出</t>
  </si>
  <si>
    <t xml:space="preserve">  11</t>
  </si>
  <si>
    <t xml:space="preserve">  行政事业单位医疗</t>
  </si>
  <si>
    <t xml:space="preserve">    02</t>
  </si>
  <si>
    <t xml:space="preserve">    事业单位医疗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</si>
  <si>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</si>
  <si>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</si>
  <si>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</si>
  <si>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</si>
  <si>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</si>
  <si>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>经济科目编码</t>
  </si>
  <si>
    <t>经济科目名称</t>
  </si>
  <si>
    <t>2021年基本支出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</si>
  <si>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</si>
  <si>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</si>
  <si>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</si>
  <si>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</si>
  <si>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</si>
  <si>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</si>
  <si>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</si>
  <si>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</si>
  <si>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</si>
  <si>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</si>
  <si>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</si>
  <si>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</si>
  <si>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</si>
  <si>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</si>
  <si>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</si>
  <si>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</si>
  <si>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</si>
  <si>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</si>
  <si>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</si>
  <si>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</si>
  <si>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</si>
  <si>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</si>
  <si>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</si>
  <si>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</si>
  <si>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</si>
  <si>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</si>
  <si>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</si>
  <si>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30217</t>
  </si>
  <si>
    <t xml:space="preserve">  人头公务费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</si>
  <si>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</si>
  <si>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</si>
  <si>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</si>
  <si>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</si>
  <si>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</si>
  <si>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</si>
  <si>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30302</t>
  </si>
  <si>
    <t xml:space="preserve">  退休费</t>
  </si>
  <si>
    <t>政府性基金预算支出表</t>
  </si>
  <si>
    <t>预算4表</t>
  </si>
  <si>
    <t>政府采购表</t>
  </si>
  <si>
    <t>单位名称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</si>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</sst>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;;"/>
    <numFmt numFmtId="181" formatCode="#,##0.0000"/>
    <numFmt numFmtId="182" formatCode="#,##0.00_);[Red]\(#,##0.00\)"/>
    <numFmt numFmtId="183" formatCode="#,##0_);[Red]\(#,##0\)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color indexed="42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4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9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3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182" fontId="3" fillId="0" borderId="19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8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Alignment="1">
      <alignment horizontal="right" vertical="center" wrapText="1"/>
    </xf>
    <xf numFmtId="182" fontId="3" fillId="0" borderId="0" xfId="0" applyNumberFormat="1" applyFont="1" applyFill="1" applyAlignment="1" applyProtection="1">
      <alignment vertical="center" wrapText="1"/>
      <protection/>
    </xf>
    <xf numFmtId="182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3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181" fontId="3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41.66015625" style="1" customWidth="1"/>
    <col min="2" max="2" width="35.83203125" style="1" customWidth="1"/>
    <col min="3" max="3" width="24.83203125" style="1" customWidth="1"/>
    <col min="4" max="4" width="42.83203125" style="1" customWidth="1"/>
    <col min="5" max="16384" width="9.16015625" style="1" customWidth="1"/>
  </cols>
  <sheetData>
    <row r="1" ht="18.75" customHeight="1">
      <c r="D1" s="152"/>
    </row>
    <row r="2" spans="1:4" ht="41.25" customHeight="1">
      <c r="A2" s="153" t="s">
        <v>0</v>
      </c>
      <c r="B2" s="154"/>
      <c r="C2" s="155"/>
      <c r="D2" s="154"/>
    </row>
    <row r="3" spans="1:4" ht="18" customHeight="1">
      <c r="A3" s="4" t="s">
        <v>1</v>
      </c>
      <c r="D3" s="79" t="s">
        <v>2</v>
      </c>
    </row>
    <row r="4" spans="1:16" ht="22.5" customHeight="1">
      <c r="A4" s="80" t="s">
        <v>3</v>
      </c>
      <c r="B4" s="80"/>
      <c r="C4" s="80" t="s">
        <v>4</v>
      </c>
      <c r="D4" s="15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32.25" customHeight="1">
      <c r="A6" s="26"/>
      <c r="B6" s="84"/>
      <c r="C6" s="26"/>
      <c r="D6" s="84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4" ht="21.75" customHeight="1">
      <c r="A7" s="86" t="s">
        <v>7</v>
      </c>
      <c r="B7" s="87">
        <f>D16+D26</f>
        <v>545000</v>
      </c>
      <c r="C7" s="157" t="s">
        <v>8</v>
      </c>
      <c r="D7" s="87">
        <v>0</v>
      </c>
    </row>
    <row r="8" spans="1:4" ht="21.75" customHeight="1">
      <c r="A8" s="86" t="s">
        <v>9</v>
      </c>
      <c r="B8" s="158">
        <v>0</v>
      </c>
      <c r="C8" s="157" t="s">
        <v>10</v>
      </c>
      <c r="D8" s="93">
        <v>0</v>
      </c>
    </row>
    <row r="9" spans="1:4" ht="21.75" customHeight="1">
      <c r="A9" s="86" t="s">
        <v>11</v>
      </c>
      <c r="B9" s="87">
        <v>0</v>
      </c>
      <c r="C9" s="157" t="s">
        <v>12</v>
      </c>
      <c r="D9" s="93">
        <v>0</v>
      </c>
    </row>
    <row r="10" spans="1:4" ht="21.75" customHeight="1">
      <c r="A10" s="159" t="s">
        <v>13</v>
      </c>
      <c r="B10" s="93">
        <v>0</v>
      </c>
      <c r="C10" s="157" t="s">
        <v>14</v>
      </c>
      <c r="D10" s="93">
        <v>0</v>
      </c>
    </row>
    <row r="11" spans="1:16" ht="21.75" customHeight="1">
      <c r="A11" s="95"/>
      <c r="B11" s="93"/>
      <c r="C11" s="159" t="s">
        <v>15</v>
      </c>
      <c r="D11" s="93">
        <v>0</v>
      </c>
      <c r="E11" s="96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21.75" customHeight="1">
      <c r="A12" s="46"/>
      <c r="B12" s="98"/>
      <c r="C12" s="159" t="s">
        <v>16</v>
      </c>
      <c r="D12" s="93">
        <v>0</v>
      </c>
      <c r="E12" s="96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21.75" customHeight="1">
      <c r="A13" s="46"/>
      <c r="B13" s="98"/>
      <c r="C13" s="159" t="s">
        <v>17</v>
      </c>
      <c r="D13" s="93">
        <v>0</v>
      </c>
      <c r="E13" s="96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21.75" customHeight="1">
      <c r="A14" s="46"/>
      <c r="B14" s="98"/>
      <c r="C14" s="159" t="s">
        <v>18</v>
      </c>
      <c r="D14" s="93">
        <v>0</v>
      </c>
      <c r="E14" s="96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21" customHeight="1">
      <c r="A15" s="46"/>
      <c r="B15" s="98"/>
      <c r="C15" s="159" t="s">
        <v>19</v>
      </c>
      <c r="D15" s="93">
        <v>0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21.75" customHeight="1">
      <c r="A16" s="46"/>
      <c r="B16" s="98"/>
      <c r="C16" s="159" t="s">
        <v>20</v>
      </c>
      <c r="D16" s="93">
        <v>519100</v>
      </c>
      <c r="E16" s="96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21.75" customHeight="1">
      <c r="A17" s="46"/>
      <c r="B17" s="98"/>
      <c r="C17" s="159" t="s">
        <v>21</v>
      </c>
      <c r="D17" s="93">
        <v>0</v>
      </c>
      <c r="E17" s="96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21.75" customHeight="1">
      <c r="A18" s="46"/>
      <c r="B18" s="98"/>
      <c r="C18" s="159" t="s">
        <v>22</v>
      </c>
      <c r="D18" s="93">
        <v>0</v>
      </c>
      <c r="E18" s="96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21.75" customHeight="1">
      <c r="A19" s="46"/>
      <c r="B19" s="98"/>
      <c r="C19" s="159" t="s">
        <v>23</v>
      </c>
      <c r="D19" s="93">
        <v>0</v>
      </c>
      <c r="E19" s="96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21.75" customHeight="1">
      <c r="A20" s="46"/>
      <c r="B20" s="98"/>
      <c r="C20" s="159" t="s">
        <v>24</v>
      </c>
      <c r="D20" s="93">
        <v>0</v>
      </c>
      <c r="E20" s="96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21.75" customHeight="1">
      <c r="A21" s="46"/>
      <c r="B21" s="98"/>
      <c r="C21" s="159" t="s">
        <v>25</v>
      </c>
      <c r="D21" s="93">
        <v>0</v>
      </c>
      <c r="E21" s="96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21.75" customHeight="1">
      <c r="A22" s="46"/>
      <c r="B22" s="98"/>
      <c r="C22" s="159" t="s">
        <v>26</v>
      </c>
      <c r="D22" s="93">
        <v>0</v>
      </c>
      <c r="E22" s="96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26.25" customHeight="1">
      <c r="A23" s="46"/>
      <c r="B23" s="98"/>
      <c r="C23" s="159" t="s">
        <v>27</v>
      </c>
      <c r="D23" s="93">
        <v>0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21.75" customHeight="1">
      <c r="A24" s="46"/>
      <c r="B24" s="98"/>
      <c r="C24" s="159" t="s">
        <v>28</v>
      </c>
      <c r="D24" s="93">
        <v>0</v>
      </c>
      <c r="E24" s="96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21.75" customHeight="1">
      <c r="A25" s="46"/>
      <c r="B25" s="98"/>
      <c r="C25" s="159" t="s">
        <v>29</v>
      </c>
      <c r="D25" s="93">
        <v>0</v>
      </c>
      <c r="E25" s="96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24" customHeight="1">
      <c r="A26" s="46"/>
      <c r="B26" s="98"/>
      <c r="C26" s="159" t="s">
        <v>30</v>
      </c>
      <c r="D26" s="93">
        <v>25900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24.75" customHeight="1">
      <c r="A27" s="46"/>
      <c r="B27" s="98"/>
      <c r="C27" s="159" t="s">
        <v>31</v>
      </c>
      <c r="D27" s="93">
        <v>0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26.25" customHeight="1">
      <c r="A28" s="46"/>
      <c r="B28" s="98"/>
      <c r="C28" s="159" t="s">
        <v>32</v>
      </c>
      <c r="D28" s="93">
        <v>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22.5" customHeight="1">
      <c r="A29" s="46"/>
      <c r="B29" s="98"/>
      <c r="C29" s="159" t="s">
        <v>33</v>
      </c>
      <c r="D29" s="93">
        <v>0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21.75" customHeight="1">
      <c r="A30" s="46"/>
      <c r="B30" s="98"/>
      <c r="C30" s="159" t="s">
        <v>34</v>
      </c>
      <c r="D30" s="93">
        <v>0</v>
      </c>
      <c r="E30" s="96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ht="21.75" customHeight="1">
      <c r="A31" s="46"/>
      <c r="B31" s="98"/>
      <c r="C31" s="159" t="s">
        <v>35</v>
      </c>
      <c r="D31" s="93">
        <v>0</v>
      </c>
      <c r="E31" s="96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 ht="25.5" customHeight="1">
      <c r="A32" s="46"/>
      <c r="B32" s="98"/>
      <c r="C32" s="159" t="s">
        <v>36</v>
      </c>
      <c r="D32" s="93">
        <v>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25.5" customHeight="1">
      <c r="A33" s="46"/>
      <c r="B33" s="98"/>
      <c r="C33" s="159" t="s">
        <v>37</v>
      </c>
      <c r="D33" s="93">
        <v>0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25.5" customHeight="1">
      <c r="A34" s="46"/>
      <c r="B34" s="98"/>
      <c r="C34" s="159" t="s">
        <v>38</v>
      </c>
      <c r="D34" s="93">
        <v>0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4.75" customHeight="1">
      <c r="A35" s="46"/>
      <c r="B35" s="101"/>
      <c r="C35" s="159" t="s">
        <v>39</v>
      </c>
      <c r="D35" s="93">
        <v>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4" ht="24.75" customHeight="1">
      <c r="A36" s="86" t="s">
        <v>40</v>
      </c>
      <c r="B36" s="87">
        <f>B7</f>
        <v>545000</v>
      </c>
      <c r="C36" s="160" t="s">
        <v>41</v>
      </c>
      <c r="D36" s="161">
        <f>B36</f>
        <v>545000</v>
      </c>
    </row>
    <row r="37" ht="24.75" customHeight="1"/>
    <row r="38" spans="1:5" ht="24.75" customHeight="1">
      <c r="A38" s="107"/>
      <c r="B38" s="107"/>
      <c r="C38" s="107"/>
      <c r="D38" s="107"/>
      <c r="E38" s="107"/>
    </row>
    <row r="39" spans="1:7" ht="24.75" customHeight="1">
      <c r="A39" s="108"/>
      <c r="B39" s="108"/>
      <c r="C39" s="108"/>
      <c r="D39" s="108"/>
      <c r="E39" s="107"/>
      <c r="F39" s="162"/>
      <c r="G39" s="162"/>
    </row>
    <row r="40" spans="1:7" ht="24.75" customHeight="1">
      <c r="A40" s="162"/>
      <c r="B40" s="162"/>
      <c r="C40" s="162"/>
      <c r="D40" s="162"/>
      <c r="E40" s="162"/>
      <c r="F40" s="162"/>
      <c r="G40" s="162"/>
    </row>
  </sheetData>
  <sheetProtection/>
  <mergeCells count="4">
    <mergeCell ref="A5:A6"/>
    <mergeCell ref="B5:B6"/>
    <mergeCell ref="C5:C6"/>
    <mergeCell ref="D5:D6"/>
  </mergeCells>
  <printOptions horizontalCentered="1"/>
  <pageMargins left="0.39305555555555555" right="0.39305555555555555" top="1" bottom="1" header="0.5" footer="0.5"/>
  <pageSetup fitToHeight="1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12"/>
      <c r="B1" s="112"/>
      <c r="C1" s="111"/>
      <c r="D1" s="111">
        <f>E:E</f>
        <v>0</v>
      </c>
      <c r="E1" s="111"/>
      <c r="F1" s="111"/>
      <c r="G1" s="111"/>
      <c r="H1" s="111"/>
      <c r="I1" s="111"/>
      <c r="J1" s="111"/>
      <c r="K1" s="111"/>
      <c r="L1" s="141"/>
      <c r="M1" s="118" t="s">
        <v>42</v>
      </c>
      <c r="N1" s="112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</row>
    <row r="2" spans="1:100" ht="24" customHeight="1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2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</row>
    <row r="3" spans="1:100" ht="24" customHeight="1">
      <c r="A3" s="4" t="s">
        <v>1</v>
      </c>
      <c r="B3" s="133"/>
      <c r="C3" s="134"/>
      <c r="D3" s="117"/>
      <c r="E3" s="117"/>
      <c r="F3" s="117"/>
      <c r="G3" s="117"/>
      <c r="H3" s="117"/>
      <c r="I3" s="117"/>
      <c r="J3" s="117"/>
      <c r="K3" s="142"/>
      <c r="L3" s="142"/>
      <c r="M3" s="143" t="s">
        <v>2</v>
      </c>
      <c r="N3" s="112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</row>
    <row r="4" spans="1:100" ht="24" customHeight="1">
      <c r="A4" s="41" t="s">
        <v>44</v>
      </c>
      <c r="B4" s="41" t="s">
        <v>45</v>
      </c>
      <c r="C4" s="135" t="s">
        <v>46</v>
      </c>
      <c r="D4" s="23" t="s">
        <v>47</v>
      </c>
      <c r="E4" s="35"/>
      <c r="F4" s="35"/>
      <c r="G4" s="35"/>
      <c r="H4" s="35"/>
      <c r="I4" s="23" t="s">
        <v>48</v>
      </c>
      <c r="J4" s="35"/>
      <c r="K4" s="35"/>
      <c r="L4" s="41" t="s">
        <v>49</v>
      </c>
      <c r="M4" s="144" t="s">
        <v>35</v>
      </c>
      <c r="N4" s="112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</row>
    <row r="5" spans="1:100" ht="60" customHeight="1">
      <c r="A5" s="41"/>
      <c r="B5" s="41"/>
      <c r="C5" s="136"/>
      <c r="D5" s="37" t="s">
        <v>50</v>
      </c>
      <c r="E5" s="38" t="s">
        <v>51</v>
      </c>
      <c r="F5" s="45" t="s">
        <v>52</v>
      </c>
      <c r="G5" s="45" t="s">
        <v>53</v>
      </c>
      <c r="H5" s="45" t="s">
        <v>54</v>
      </c>
      <c r="I5" s="45" t="s">
        <v>50</v>
      </c>
      <c r="J5" s="145" t="s">
        <v>55</v>
      </c>
      <c r="K5" s="146" t="s">
        <v>56</v>
      </c>
      <c r="L5" s="41"/>
      <c r="M5" s="147"/>
      <c r="N5" s="112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</row>
    <row r="6" spans="1:100" ht="24" customHeight="1">
      <c r="A6" s="123" t="s">
        <v>57</v>
      </c>
      <c r="B6" s="137" t="s">
        <v>57</v>
      </c>
      <c r="C6" s="138">
        <v>1</v>
      </c>
      <c r="D6" s="139">
        <v>2</v>
      </c>
      <c r="E6" s="124">
        <v>3</v>
      </c>
      <c r="F6" s="124">
        <v>4</v>
      </c>
      <c r="G6" s="124">
        <v>5</v>
      </c>
      <c r="H6" s="124">
        <v>6</v>
      </c>
      <c r="I6" s="124">
        <v>7</v>
      </c>
      <c r="J6" s="124">
        <v>8</v>
      </c>
      <c r="K6" s="124">
        <v>9</v>
      </c>
      <c r="L6" s="148">
        <v>10</v>
      </c>
      <c r="M6" s="149">
        <v>11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</row>
    <row r="7" spans="1:100" ht="24" customHeight="1">
      <c r="A7" s="66"/>
      <c r="B7" s="140" t="s">
        <v>58</v>
      </c>
      <c r="C7" s="68">
        <f>D7</f>
        <v>545000</v>
      </c>
      <c r="D7" s="68">
        <f>E7</f>
        <v>545000</v>
      </c>
      <c r="E7" s="68">
        <f>E8+E9+E10</f>
        <v>545000</v>
      </c>
      <c r="F7" s="68">
        <v>0</v>
      </c>
      <c r="G7" s="68">
        <v>0</v>
      </c>
      <c r="H7" s="68">
        <v>0</v>
      </c>
      <c r="I7" s="12">
        <v>0</v>
      </c>
      <c r="J7" s="150">
        <v>0</v>
      </c>
      <c r="K7" s="151">
        <v>0</v>
      </c>
      <c r="L7" s="12">
        <v>0</v>
      </c>
      <c r="M7" s="150">
        <v>0</v>
      </c>
      <c r="N7" s="12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</row>
    <row r="8" spans="1:83" ht="24" customHeight="1">
      <c r="A8" s="66" t="s">
        <v>59</v>
      </c>
      <c r="B8" s="140" t="s">
        <v>60</v>
      </c>
      <c r="C8" s="68">
        <v>500500</v>
      </c>
      <c r="D8" s="68">
        <v>500500</v>
      </c>
      <c r="E8" s="68">
        <v>500500</v>
      </c>
      <c r="F8" s="68">
        <v>0</v>
      </c>
      <c r="G8" s="68">
        <v>0</v>
      </c>
      <c r="H8" s="68">
        <v>0</v>
      </c>
      <c r="I8" s="12">
        <v>0</v>
      </c>
      <c r="J8" s="150">
        <v>0</v>
      </c>
      <c r="K8" s="151">
        <v>0</v>
      </c>
      <c r="L8" s="12">
        <v>0</v>
      </c>
      <c r="M8" s="150">
        <v>0</v>
      </c>
      <c r="N8" s="12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</row>
    <row r="9" spans="1:83" ht="24" customHeight="1">
      <c r="A9" s="66" t="s">
        <v>61</v>
      </c>
      <c r="B9" s="140" t="s">
        <v>62</v>
      </c>
      <c r="C9" s="68">
        <v>18600</v>
      </c>
      <c r="D9" s="68">
        <v>18600</v>
      </c>
      <c r="E9" s="68">
        <v>18600</v>
      </c>
      <c r="F9" s="68">
        <v>0</v>
      </c>
      <c r="G9" s="68">
        <v>0</v>
      </c>
      <c r="H9" s="68">
        <v>0</v>
      </c>
      <c r="I9" s="12">
        <v>0</v>
      </c>
      <c r="J9" s="150">
        <v>0</v>
      </c>
      <c r="K9" s="151">
        <v>0</v>
      </c>
      <c r="L9" s="12">
        <v>0</v>
      </c>
      <c r="M9" s="150">
        <v>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</row>
    <row r="10" spans="1:83" ht="24" customHeight="1">
      <c r="A10" s="66" t="s">
        <v>63</v>
      </c>
      <c r="B10" s="140" t="s">
        <v>64</v>
      </c>
      <c r="C10" s="68">
        <f>D10</f>
        <v>25900</v>
      </c>
      <c r="D10" s="68">
        <f>E10</f>
        <v>25900</v>
      </c>
      <c r="E10" s="68">
        <v>25900</v>
      </c>
      <c r="F10" s="68">
        <v>0</v>
      </c>
      <c r="G10" s="68">
        <v>0</v>
      </c>
      <c r="H10" s="68">
        <v>0</v>
      </c>
      <c r="I10" s="12">
        <v>0</v>
      </c>
      <c r="J10" s="150">
        <v>0</v>
      </c>
      <c r="K10" s="151">
        <v>0</v>
      </c>
      <c r="L10" s="12">
        <v>0</v>
      </c>
      <c r="M10" s="150">
        <v>0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</row>
    <row r="11" spans="1:83" ht="24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</row>
    <row r="12" spans="1:83" ht="24" customHeight="1">
      <c r="A12" s="11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</row>
    <row r="13" spans="1:83" ht="24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</row>
    <row r="14" spans="1:83" ht="24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</row>
    <row r="15" spans="1:83" ht="24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</row>
    <row r="16" spans="1:83" ht="24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</row>
    <row r="17" spans="1:83" ht="24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</row>
    <row r="18" spans="1:100" ht="24" customHeight="1">
      <c r="A18" s="131"/>
      <c r="B18" s="112"/>
      <c r="C18" s="111"/>
      <c r="D18" s="111"/>
      <c r="E18" s="111"/>
      <c r="F18" s="111"/>
      <c r="G18" s="111"/>
      <c r="H18" s="132"/>
      <c r="I18" s="132"/>
      <c r="J18" s="111"/>
      <c r="K18" s="111"/>
      <c r="L18" s="111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</row>
  </sheetData>
  <sheetProtection/>
  <mergeCells count="6">
    <mergeCell ref="A2:M2"/>
    <mergeCell ref="A4:A5"/>
    <mergeCell ref="B4:B5"/>
    <mergeCell ref="C4:C5"/>
    <mergeCell ref="L4:L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10"/>
      <c r="B1" s="110"/>
      <c r="C1" s="111"/>
      <c r="D1" s="111"/>
      <c r="E1" s="111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</row>
    <row r="2" spans="1:99" ht="23.25" customHeight="1">
      <c r="A2" s="114" t="s">
        <v>65</v>
      </c>
      <c r="B2" s="114"/>
      <c r="C2" s="114"/>
      <c r="D2" s="114"/>
      <c r="E2" s="114"/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</row>
    <row r="3" spans="1:99" ht="23.25" customHeight="1">
      <c r="A3" s="115" t="s">
        <v>1</v>
      </c>
      <c r="B3" s="115"/>
      <c r="C3" s="116"/>
      <c r="D3" s="117"/>
      <c r="E3" s="118" t="s">
        <v>2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</row>
    <row r="4" spans="1:99" ht="23.25" customHeight="1">
      <c r="A4" s="119" t="s">
        <v>44</v>
      </c>
      <c r="B4" s="25" t="s">
        <v>45</v>
      </c>
      <c r="C4" s="120" t="s">
        <v>66</v>
      </c>
      <c r="D4" s="121" t="s">
        <v>67</v>
      </c>
      <c r="E4" s="121" t="s">
        <v>68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</row>
    <row r="5" spans="1:99" ht="36.75" customHeight="1">
      <c r="A5" s="25"/>
      <c r="B5" s="25"/>
      <c r="C5" s="120"/>
      <c r="D5" s="121"/>
      <c r="E5" s="121"/>
      <c r="F5" s="12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</row>
    <row r="6" spans="1:99" ht="23.25" customHeight="1">
      <c r="A6" s="123" t="s">
        <v>57</v>
      </c>
      <c r="B6" s="123" t="s">
        <v>57</v>
      </c>
      <c r="C6" s="124">
        <v>1</v>
      </c>
      <c r="D6" s="125">
        <v>2</v>
      </c>
      <c r="E6" s="126">
        <v>3</v>
      </c>
      <c r="F6" s="12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</row>
    <row r="7" spans="1:99" ht="23.25" customHeight="1">
      <c r="A7" s="127" t="s">
        <v>59</v>
      </c>
      <c r="B7" s="128" t="s">
        <v>60</v>
      </c>
      <c r="C7" s="129">
        <v>500500</v>
      </c>
      <c r="D7" s="90">
        <v>500500</v>
      </c>
      <c r="E7" s="130">
        <v>0</v>
      </c>
      <c r="F7" s="122"/>
      <c r="G7" s="122"/>
      <c r="H7" s="12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</row>
    <row r="8" spans="1:81" ht="23.25" customHeight="1">
      <c r="A8" s="127" t="s">
        <v>61</v>
      </c>
      <c r="B8" s="128" t="s">
        <v>62</v>
      </c>
      <c r="C8" s="129">
        <v>18600</v>
      </c>
      <c r="D8" s="90">
        <v>18600</v>
      </c>
      <c r="E8" s="130">
        <v>0</v>
      </c>
      <c r="F8" s="12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</row>
    <row r="9" spans="1:81" ht="23.25" customHeight="1">
      <c r="A9" s="127" t="s">
        <v>63</v>
      </c>
      <c r="B9" s="128" t="s">
        <v>64</v>
      </c>
      <c r="C9" s="129">
        <v>25900</v>
      </c>
      <c r="D9" s="90">
        <v>25900</v>
      </c>
      <c r="E9" s="130">
        <v>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</row>
    <row r="10" spans="1:81" ht="23.25" customHeight="1">
      <c r="A10" s="122"/>
      <c r="B10" s="122"/>
      <c r="C10" s="122"/>
      <c r="D10" s="122"/>
      <c r="E10" s="122"/>
      <c r="F10" s="12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</row>
    <row r="11" spans="1:81" ht="23.25" customHeight="1">
      <c r="A11" s="122"/>
      <c r="B11" s="122"/>
      <c r="C11" s="122"/>
      <c r="D11" s="122"/>
      <c r="E11" s="12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</row>
    <row r="12" spans="1:81" ht="23.25" customHeight="1">
      <c r="A12" s="122"/>
      <c r="B12" s="122"/>
      <c r="C12" s="122"/>
      <c r="D12" s="122"/>
      <c r="E12" s="12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</row>
    <row r="13" spans="1:81" ht="23.25" customHeight="1">
      <c r="A13" s="112"/>
      <c r="B13" s="122"/>
      <c r="C13" s="122"/>
      <c r="D13" s="122"/>
      <c r="E13" s="12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</row>
    <row r="14" spans="1:81" ht="23.25" customHeight="1">
      <c r="A14" s="112"/>
      <c r="B14" s="122"/>
      <c r="C14" s="122"/>
      <c r="D14" s="12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</row>
    <row r="15" spans="1:81" ht="23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</row>
    <row r="16" spans="1:81" ht="23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</row>
    <row r="17" spans="1:81" ht="23.25" customHeight="1">
      <c r="A17" s="112"/>
      <c r="B17" s="112"/>
      <c r="C17" s="12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</row>
    <row r="18" spans="1:81" ht="23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</row>
    <row r="19" spans="1:81" ht="23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</row>
    <row r="20" spans="1:99" ht="23.25" customHeight="1">
      <c r="A20" s="131"/>
      <c r="B20" s="112"/>
      <c r="C20" s="132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</row>
    <row r="21" spans="1:99" ht="23.25" customHeight="1">
      <c r="A21" s="131"/>
      <c r="B21" s="112"/>
      <c r="C21" s="111"/>
      <c r="D21" s="111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</row>
  </sheetData>
  <sheetProtection/>
  <mergeCells count="7">
    <mergeCell ref="A2:E2"/>
    <mergeCell ref="A3:B3"/>
    <mergeCell ref="A4:A5"/>
    <mergeCell ref="B4:B5"/>
    <mergeCell ref="C4:C5"/>
    <mergeCell ref="D4:D5"/>
    <mergeCell ref="E4:E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27.5" style="0" customWidth="1"/>
    <col min="2" max="2" width="17.16015625" style="0" customWidth="1"/>
    <col min="3" max="3" width="24.83203125" style="0" customWidth="1"/>
    <col min="4" max="4" width="12.83203125" style="0" customWidth="1"/>
    <col min="5" max="5" width="26.16015625" style="0" customWidth="1"/>
    <col min="6" max="6" width="25.66015625" style="0" customWidth="1"/>
  </cols>
  <sheetData>
    <row r="1" ht="18.75" customHeight="1">
      <c r="E1" s="2"/>
    </row>
    <row r="2" spans="1:6" ht="41.25" customHeight="1">
      <c r="A2" s="78" t="s">
        <v>0</v>
      </c>
      <c r="B2" s="78"/>
      <c r="C2" s="78"/>
      <c r="D2" s="78"/>
      <c r="E2" s="78"/>
      <c r="F2" s="78"/>
    </row>
    <row r="3" spans="1:6" ht="18" customHeight="1">
      <c r="A3" s="4" t="s">
        <v>1</v>
      </c>
      <c r="B3" s="1"/>
      <c r="C3" s="1"/>
      <c r="D3" s="1"/>
      <c r="E3" s="1"/>
      <c r="F3" s="79" t="s">
        <v>2</v>
      </c>
    </row>
    <row r="4" spans="1:17" ht="22.5" customHeight="1">
      <c r="A4" s="80" t="s">
        <v>3</v>
      </c>
      <c r="B4" s="23"/>
      <c r="C4" s="27" t="s">
        <v>4</v>
      </c>
      <c r="D4" s="27"/>
      <c r="E4" s="27"/>
      <c r="F4" s="27"/>
      <c r="G4" s="63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22.5" customHeight="1">
      <c r="A5" s="26" t="s">
        <v>5</v>
      </c>
      <c r="B5" s="27" t="s">
        <v>6</v>
      </c>
      <c r="C5" s="37" t="s">
        <v>5</v>
      </c>
      <c r="D5" s="37" t="s">
        <v>58</v>
      </c>
      <c r="E5" s="82" t="s">
        <v>69</v>
      </c>
      <c r="F5" s="83" t="s">
        <v>70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32.25" customHeight="1">
      <c r="A6" s="26"/>
      <c r="B6" s="84"/>
      <c r="C6" s="26"/>
      <c r="D6" s="26"/>
      <c r="E6" s="84"/>
      <c r="F6" s="85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1.75" customHeight="1">
      <c r="A7" s="86" t="s">
        <v>7</v>
      </c>
      <c r="B7" s="87">
        <v>545000</v>
      </c>
      <c r="C7" s="88" t="s">
        <v>8</v>
      </c>
      <c r="D7" s="89">
        <f aca="true" t="shared" si="0" ref="D7:D35">E7+F7</f>
        <v>0</v>
      </c>
      <c r="E7" s="90">
        <v>0</v>
      </c>
      <c r="F7" s="91">
        <v>0</v>
      </c>
      <c r="G7" s="13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21.75" customHeight="1">
      <c r="A8" s="86" t="s">
        <v>9</v>
      </c>
      <c r="B8" s="93">
        <v>0</v>
      </c>
      <c r="C8" s="88" t="s">
        <v>10</v>
      </c>
      <c r="D8" s="89">
        <f t="shared" si="0"/>
        <v>0</v>
      </c>
      <c r="E8" s="90">
        <v>0</v>
      </c>
      <c r="F8" s="91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21.75" customHeight="1">
      <c r="A9" s="48"/>
      <c r="B9" s="94"/>
      <c r="C9" s="95" t="s">
        <v>12</v>
      </c>
      <c r="D9" s="89">
        <f t="shared" si="0"/>
        <v>0</v>
      </c>
      <c r="E9" s="90">
        <v>0</v>
      </c>
      <c r="F9" s="91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21.75" customHeight="1">
      <c r="A10" s="48"/>
      <c r="B10" s="48"/>
      <c r="C10" s="95" t="s">
        <v>14</v>
      </c>
      <c r="D10" s="89">
        <f t="shared" si="0"/>
        <v>0</v>
      </c>
      <c r="E10" s="90">
        <v>0</v>
      </c>
      <c r="F10" s="91">
        <v>0</v>
      </c>
      <c r="G10" s="1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21.75" customHeight="1">
      <c r="A11" s="95"/>
      <c r="B11" s="93"/>
      <c r="C11" s="95" t="s">
        <v>15</v>
      </c>
      <c r="D11" s="89">
        <f t="shared" si="0"/>
        <v>0</v>
      </c>
      <c r="E11" s="90">
        <v>0</v>
      </c>
      <c r="F11" s="91">
        <v>0</v>
      </c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21.75" customHeight="1">
      <c r="A12" s="46"/>
      <c r="B12" s="98"/>
      <c r="C12" s="95" t="s">
        <v>16</v>
      </c>
      <c r="D12" s="89">
        <f t="shared" si="0"/>
        <v>0</v>
      </c>
      <c r="E12" s="90">
        <v>0</v>
      </c>
      <c r="F12" s="91">
        <v>0</v>
      </c>
      <c r="G12" s="99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ht="21.75" customHeight="1">
      <c r="A13" s="46"/>
      <c r="B13" s="98"/>
      <c r="C13" s="95" t="s">
        <v>71</v>
      </c>
      <c r="D13" s="89">
        <f t="shared" si="0"/>
        <v>0</v>
      </c>
      <c r="E13" s="90">
        <v>0</v>
      </c>
      <c r="F13" s="91">
        <v>0</v>
      </c>
      <c r="G13" s="99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21.75" customHeight="1">
      <c r="A14" s="46"/>
      <c r="B14" s="98"/>
      <c r="C14" s="95" t="s">
        <v>18</v>
      </c>
      <c r="D14" s="89">
        <f t="shared" si="0"/>
        <v>0</v>
      </c>
      <c r="E14" s="90">
        <v>0</v>
      </c>
      <c r="F14" s="91">
        <v>0</v>
      </c>
      <c r="G14" s="99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21" customHeight="1">
      <c r="A15" s="46"/>
      <c r="B15" s="98"/>
      <c r="C15" s="95" t="s">
        <v>19</v>
      </c>
      <c r="D15" s="89">
        <f t="shared" si="0"/>
        <v>0</v>
      </c>
      <c r="E15" s="90">
        <v>0</v>
      </c>
      <c r="F15" s="91">
        <v>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21.75" customHeight="1">
      <c r="A16" s="46"/>
      <c r="B16" s="98"/>
      <c r="C16" s="95" t="s">
        <v>72</v>
      </c>
      <c r="D16" s="89">
        <v>519100</v>
      </c>
      <c r="E16" s="90">
        <v>519100</v>
      </c>
      <c r="F16" s="91">
        <v>0</v>
      </c>
      <c r="G16" s="99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21.75" customHeight="1">
      <c r="A17" s="46"/>
      <c r="B17" s="98"/>
      <c r="C17" s="95" t="s">
        <v>21</v>
      </c>
      <c r="D17" s="89">
        <f t="shared" si="0"/>
        <v>0</v>
      </c>
      <c r="E17" s="90">
        <v>0</v>
      </c>
      <c r="F17" s="91">
        <v>0</v>
      </c>
      <c r="G17" s="99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21.75" customHeight="1">
      <c r="A18" s="46"/>
      <c r="B18" s="98"/>
      <c r="C18" s="95" t="s">
        <v>22</v>
      </c>
      <c r="D18" s="89">
        <f t="shared" si="0"/>
        <v>0</v>
      </c>
      <c r="E18" s="90">
        <v>0</v>
      </c>
      <c r="F18" s="91">
        <v>0</v>
      </c>
      <c r="G18" s="99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21.75" customHeight="1">
      <c r="A19" s="46"/>
      <c r="B19" s="98"/>
      <c r="C19" s="95" t="s">
        <v>23</v>
      </c>
      <c r="D19" s="89">
        <f t="shared" si="0"/>
        <v>0</v>
      </c>
      <c r="E19" s="90">
        <v>0</v>
      </c>
      <c r="F19" s="91">
        <v>0</v>
      </c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21.75" customHeight="1">
      <c r="A20" s="46"/>
      <c r="B20" s="98"/>
      <c r="C20" s="95" t="s">
        <v>24</v>
      </c>
      <c r="D20" s="89">
        <f t="shared" si="0"/>
        <v>0</v>
      </c>
      <c r="E20" s="90">
        <v>0</v>
      </c>
      <c r="F20" s="91">
        <v>0</v>
      </c>
      <c r="G20" s="99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21.75" customHeight="1">
      <c r="A21" s="46"/>
      <c r="B21" s="98"/>
      <c r="C21" s="95" t="s">
        <v>25</v>
      </c>
      <c r="D21" s="89">
        <f t="shared" si="0"/>
        <v>0</v>
      </c>
      <c r="E21" s="90">
        <v>0</v>
      </c>
      <c r="F21" s="91">
        <v>0</v>
      </c>
      <c r="G21" s="99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21.75" customHeight="1">
      <c r="A22" s="46"/>
      <c r="B22" s="98"/>
      <c r="C22" s="95" t="s">
        <v>26</v>
      </c>
      <c r="D22" s="89">
        <f t="shared" si="0"/>
        <v>0</v>
      </c>
      <c r="E22" s="90">
        <v>0</v>
      </c>
      <c r="F22" s="91">
        <v>0</v>
      </c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26.25" customHeight="1">
      <c r="A23" s="46"/>
      <c r="B23" s="98"/>
      <c r="C23" s="95" t="s">
        <v>27</v>
      </c>
      <c r="D23" s="89">
        <f t="shared" si="0"/>
        <v>0</v>
      </c>
      <c r="E23" s="90">
        <v>0</v>
      </c>
      <c r="F23" s="91">
        <v>0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21.75" customHeight="1">
      <c r="A24" s="46"/>
      <c r="B24" s="98"/>
      <c r="C24" s="95" t="s">
        <v>28</v>
      </c>
      <c r="D24" s="89">
        <f t="shared" si="0"/>
        <v>0</v>
      </c>
      <c r="E24" s="90">
        <v>0</v>
      </c>
      <c r="F24" s="91">
        <v>0</v>
      </c>
      <c r="G24" s="99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1.75" customHeight="1">
      <c r="A25" s="46"/>
      <c r="B25" s="98"/>
      <c r="C25" s="95" t="s">
        <v>73</v>
      </c>
      <c r="D25" s="89">
        <f t="shared" si="0"/>
        <v>0</v>
      </c>
      <c r="E25" s="90">
        <v>0</v>
      </c>
      <c r="F25" s="91">
        <v>0</v>
      </c>
      <c r="G25" s="99"/>
      <c r="H25" s="100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24" customHeight="1">
      <c r="A26" s="46"/>
      <c r="B26" s="98"/>
      <c r="C26" s="95" t="s">
        <v>30</v>
      </c>
      <c r="D26" s="89">
        <v>25900</v>
      </c>
      <c r="E26" s="90">
        <v>25900</v>
      </c>
      <c r="F26" s="91">
        <v>0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24.75" customHeight="1">
      <c r="A27" s="46"/>
      <c r="B27" s="98"/>
      <c r="C27" s="95" t="s">
        <v>31</v>
      </c>
      <c r="D27" s="89">
        <f t="shared" si="0"/>
        <v>0</v>
      </c>
      <c r="E27" s="90">
        <v>0</v>
      </c>
      <c r="F27" s="91">
        <v>0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26.25" customHeight="1">
      <c r="A28" s="46"/>
      <c r="B28" s="98"/>
      <c r="C28" s="95" t="s">
        <v>32</v>
      </c>
      <c r="D28" s="89">
        <f t="shared" si="0"/>
        <v>0</v>
      </c>
      <c r="E28" s="90">
        <v>0</v>
      </c>
      <c r="F28" s="91">
        <v>0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s="1" customFormat="1" ht="24.75" customHeight="1">
      <c r="A29" s="46"/>
      <c r="B29" s="101"/>
      <c r="C29" s="102" t="s">
        <v>33</v>
      </c>
      <c r="D29" s="89">
        <f t="shared" si="0"/>
        <v>0</v>
      </c>
      <c r="E29" s="87">
        <v>0</v>
      </c>
      <c r="F29" s="103">
        <v>0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21.75" customHeight="1">
      <c r="A30" s="46"/>
      <c r="B30" s="98"/>
      <c r="C30" s="95" t="s">
        <v>34</v>
      </c>
      <c r="D30" s="89">
        <f t="shared" si="0"/>
        <v>0</v>
      </c>
      <c r="E30" s="90">
        <v>0</v>
      </c>
      <c r="F30" s="91">
        <v>0</v>
      </c>
      <c r="G30" s="99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21.75" customHeight="1">
      <c r="A31" s="46"/>
      <c r="B31" s="98"/>
      <c r="C31" s="95" t="s">
        <v>35</v>
      </c>
      <c r="D31" s="89">
        <f t="shared" si="0"/>
        <v>0</v>
      </c>
      <c r="E31" s="90">
        <v>0</v>
      </c>
      <c r="F31" s="91">
        <v>0</v>
      </c>
      <c r="G31" s="99"/>
      <c r="H31" s="100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25.5" customHeight="1">
      <c r="A32" s="46"/>
      <c r="B32" s="98"/>
      <c r="C32" s="95" t="s">
        <v>36</v>
      </c>
      <c r="D32" s="89">
        <f t="shared" si="0"/>
        <v>0</v>
      </c>
      <c r="E32" s="90">
        <v>0</v>
      </c>
      <c r="F32" s="91">
        <v>0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25.5" customHeight="1">
      <c r="A33" s="46"/>
      <c r="B33" s="98"/>
      <c r="C33" s="95" t="s">
        <v>37</v>
      </c>
      <c r="D33" s="89">
        <f t="shared" si="0"/>
        <v>0</v>
      </c>
      <c r="E33" s="90">
        <v>0</v>
      </c>
      <c r="F33" s="91">
        <v>0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25.5" customHeight="1">
      <c r="A34" s="46"/>
      <c r="B34" s="98"/>
      <c r="C34" s="95" t="s">
        <v>38</v>
      </c>
      <c r="D34" s="89">
        <f t="shared" si="0"/>
        <v>0</v>
      </c>
      <c r="E34" s="90">
        <v>0</v>
      </c>
      <c r="F34" s="91">
        <v>0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24.75" customHeight="1">
      <c r="A35" s="46"/>
      <c r="B35" s="101"/>
      <c r="C35" s="95" t="s">
        <v>39</v>
      </c>
      <c r="D35" s="89">
        <f t="shared" si="0"/>
        <v>0</v>
      </c>
      <c r="E35" s="90">
        <v>0</v>
      </c>
      <c r="F35" s="91">
        <v>0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9" ht="24.75" customHeight="1">
      <c r="A36" s="86" t="s">
        <v>40</v>
      </c>
      <c r="B36" s="104">
        <f>B7</f>
        <v>545000</v>
      </c>
      <c r="C36" s="105" t="s">
        <v>41</v>
      </c>
      <c r="D36" s="89">
        <f>D16+D26</f>
        <v>545000</v>
      </c>
      <c r="E36" s="104">
        <f>D36</f>
        <v>545000</v>
      </c>
      <c r="F36" s="55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06"/>
      <c r="B38" s="106"/>
      <c r="C38" s="107"/>
      <c r="D38" s="107"/>
      <c r="E38" s="107"/>
      <c r="F38" s="107"/>
    </row>
    <row r="39" spans="1:8" ht="24.75" customHeight="1">
      <c r="A39" s="108"/>
      <c r="B39" s="108"/>
      <c r="C39" s="108"/>
      <c r="D39" s="108"/>
      <c r="E39" s="108"/>
      <c r="F39" s="106"/>
      <c r="G39" s="109"/>
      <c r="H39" s="109"/>
    </row>
    <row r="40" spans="1:8" ht="24.75" customHeight="1">
      <c r="A40" s="109"/>
      <c r="B40" s="109"/>
      <c r="C40" s="109"/>
      <c r="D40" s="109"/>
      <c r="E40" s="109"/>
      <c r="F40" s="109"/>
      <c r="G40" s="109"/>
      <c r="H40" s="109"/>
    </row>
  </sheetData>
  <sheetProtection/>
  <mergeCells count="8">
    <mergeCell ref="A2:F2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69" t="s">
        <v>74</v>
      </c>
      <c r="B1" s="58"/>
      <c r="C1" s="58"/>
      <c r="D1" s="58"/>
      <c r="E1" s="58"/>
    </row>
    <row r="2" ht="12.75" customHeight="1">
      <c r="A2" s="1" t="s">
        <v>1</v>
      </c>
    </row>
    <row r="3" spans="1:5" ht="19.5" customHeight="1">
      <c r="A3" s="70" t="s">
        <v>5</v>
      </c>
      <c r="B3" s="71"/>
      <c r="C3" s="71" t="s">
        <v>6</v>
      </c>
      <c r="D3" s="71"/>
      <c r="E3" s="71"/>
    </row>
    <row r="4" spans="1:5" ht="19.5" customHeight="1">
      <c r="A4" s="53" t="s">
        <v>75</v>
      </c>
      <c r="B4" s="72" t="s">
        <v>76</v>
      </c>
      <c r="C4" s="72" t="s">
        <v>58</v>
      </c>
      <c r="D4" s="72" t="s">
        <v>67</v>
      </c>
      <c r="E4" s="72" t="s">
        <v>68</v>
      </c>
    </row>
    <row r="5" spans="1:5" ht="16.5" customHeight="1">
      <c r="A5" s="73"/>
      <c r="B5" s="74" t="s">
        <v>58</v>
      </c>
      <c r="C5" s="75">
        <v>545000</v>
      </c>
      <c r="D5" s="76">
        <v>545000</v>
      </c>
      <c r="E5" s="75">
        <v>0</v>
      </c>
    </row>
    <row r="6" spans="1:5" ht="16.5" customHeight="1">
      <c r="A6" s="73" t="s">
        <v>77</v>
      </c>
      <c r="B6" s="74" t="s">
        <v>20</v>
      </c>
      <c r="C6" s="75">
        <v>519100</v>
      </c>
      <c r="D6" s="76">
        <f>C6</f>
        <v>519100</v>
      </c>
      <c r="E6" s="75">
        <v>0</v>
      </c>
    </row>
    <row r="7" spans="1:5" ht="16.5" customHeight="1">
      <c r="A7" s="73" t="s">
        <v>78</v>
      </c>
      <c r="B7" s="74" t="s">
        <v>79</v>
      </c>
      <c r="C7" s="75">
        <v>500500</v>
      </c>
      <c r="D7" s="76">
        <v>500500</v>
      </c>
      <c r="E7" s="75">
        <v>0</v>
      </c>
    </row>
    <row r="8" spans="1:5" ht="16.5" customHeight="1">
      <c r="A8" s="73" t="s">
        <v>80</v>
      </c>
      <c r="B8" s="74" t="s">
        <v>81</v>
      </c>
      <c r="C8" s="75">
        <v>500500</v>
      </c>
      <c r="D8" s="76">
        <v>500500</v>
      </c>
      <c r="E8" s="75">
        <v>0</v>
      </c>
    </row>
    <row r="9" spans="1:5" ht="16.5" customHeight="1">
      <c r="A9" s="73" t="s">
        <v>82</v>
      </c>
      <c r="B9" s="74" t="s">
        <v>83</v>
      </c>
      <c r="C9" s="75">
        <v>18600</v>
      </c>
      <c r="D9" s="76">
        <v>18600</v>
      </c>
      <c r="E9" s="75">
        <v>0</v>
      </c>
    </row>
    <row r="10" spans="1:5" ht="16.5" customHeight="1">
      <c r="A10" s="73" t="s">
        <v>84</v>
      </c>
      <c r="B10" s="74" t="s">
        <v>85</v>
      </c>
      <c r="C10" s="75">
        <v>18600</v>
      </c>
      <c r="D10" s="76">
        <v>18600</v>
      </c>
      <c r="E10" s="75">
        <v>0</v>
      </c>
    </row>
    <row r="11" spans="1:5" ht="16.5" customHeight="1">
      <c r="A11" s="73" t="s">
        <v>86</v>
      </c>
      <c r="B11" s="74" t="s">
        <v>30</v>
      </c>
      <c r="C11" s="75">
        <v>25900</v>
      </c>
      <c r="D11" s="76">
        <v>25900</v>
      </c>
      <c r="E11" s="75">
        <v>0</v>
      </c>
    </row>
    <row r="12" spans="1:5" ht="16.5" customHeight="1">
      <c r="A12" s="73" t="s">
        <v>87</v>
      </c>
      <c r="B12" s="74" t="s">
        <v>88</v>
      </c>
      <c r="C12" s="75">
        <v>25900</v>
      </c>
      <c r="D12" s="76">
        <v>25900</v>
      </c>
      <c r="E12" s="75">
        <v>0</v>
      </c>
    </row>
    <row r="13" spans="1:5" ht="16.5" customHeight="1">
      <c r="A13" s="73" t="s">
        <v>89</v>
      </c>
      <c r="B13" s="74" t="s">
        <v>90</v>
      </c>
      <c r="C13" s="75">
        <v>25900</v>
      </c>
      <c r="D13" s="76">
        <v>25900</v>
      </c>
      <c r="E13" s="75">
        <v>0</v>
      </c>
    </row>
    <row r="14" spans="1:5" ht="12.75" customHeight="1">
      <c r="A14" s="1"/>
      <c r="B14" s="77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57" t="s">
        <v>74</v>
      </c>
      <c r="B2" s="58"/>
      <c r="C2" s="57"/>
      <c r="D2" s="57"/>
      <c r="E2" s="58"/>
    </row>
    <row r="3" spans="1:5" ht="12.75" customHeight="1">
      <c r="A3" s="59" t="s">
        <v>1</v>
      </c>
      <c r="B3" s="58"/>
      <c r="C3" s="57"/>
      <c r="D3" s="57"/>
      <c r="E3" s="58"/>
    </row>
    <row r="4" spans="1:5" ht="19.5" customHeight="1">
      <c r="A4" s="60" t="s">
        <v>91</v>
      </c>
      <c r="B4" s="60" t="s">
        <v>92</v>
      </c>
      <c r="C4" s="61" t="s">
        <v>93</v>
      </c>
      <c r="D4" s="61"/>
      <c r="E4" s="61"/>
    </row>
    <row r="5" spans="1:5" ht="21.75" customHeight="1">
      <c r="A5" s="62"/>
      <c r="B5" s="61"/>
      <c r="C5" s="63" t="s">
        <v>58</v>
      </c>
      <c r="D5" s="64" t="s">
        <v>94</v>
      </c>
      <c r="E5" s="65" t="s">
        <v>95</v>
      </c>
    </row>
    <row r="6" spans="1:5" ht="22.5" customHeight="1">
      <c r="A6" s="66"/>
      <c r="B6" s="67" t="s">
        <v>58</v>
      </c>
      <c r="C6" s="68">
        <v>545000</v>
      </c>
      <c r="D6" s="68">
        <f>D7</f>
        <v>360100</v>
      </c>
      <c r="E6" s="12">
        <f>E7</f>
        <v>184900</v>
      </c>
    </row>
    <row r="7" spans="1:5" ht="22.5" customHeight="1">
      <c r="A7" s="66" t="s">
        <v>96</v>
      </c>
      <c r="B7" s="67" t="s">
        <v>67</v>
      </c>
      <c r="C7" s="68">
        <f>D7+E7</f>
        <v>545000</v>
      </c>
      <c r="D7" s="68">
        <v>360100</v>
      </c>
      <c r="E7" s="12">
        <v>184900</v>
      </c>
    </row>
    <row r="8" spans="1:5" ht="22.5" customHeight="1">
      <c r="A8" s="66" t="s">
        <v>97</v>
      </c>
      <c r="B8" s="67" t="s">
        <v>98</v>
      </c>
      <c r="C8" s="68">
        <v>147400</v>
      </c>
      <c r="D8" s="68">
        <v>147400</v>
      </c>
      <c r="E8" s="12">
        <v>0</v>
      </c>
    </row>
    <row r="9" spans="1:5" ht="22.5" customHeight="1">
      <c r="A9" s="66" t="s">
        <v>99</v>
      </c>
      <c r="B9" s="67" t="s">
        <v>100</v>
      </c>
      <c r="C9" s="68">
        <v>25100</v>
      </c>
      <c r="D9" s="68">
        <v>25100</v>
      </c>
      <c r="E9" s="12">
        <v>0</v>
      </c>
    </row>
    <row r="10" spans="1:5" ht="22.5" customHeight="1">
      <c r="A10" s="66" t="s">
        <v>101</v>
      </c>
      <c r="B10" s="67" t="s">
        <v>102</v>
      </c>
      <c r="C10" s="68">
        <v>12290</v>
      </c>
      <c r="D10" s="68">
        <v>12290</v>
      </c>
      <c r="E10" s="12">
        <v>0</v>
      </c>
    </row>
    <row r="11" spans="1:5" ht="22.5" customHeight="1">
      <c r="A11" s="66" t="s">
        <v>103</v>
      </c>
      <c r="B11" s="67" t="s">
        <v>104</v>
      </c>
      <c r="C11" s="68">
        <v>59250</v>
      </c>
      <c r="D11" s="68">
        <v>59250</v>
      </c>
      <c r="E11" s="12">
        <v>0</v>
      </c>
    </row>
    <row r="12" spans="1:5" ht="22.5" customHeight="1">
      <c r="A12" s="66" t="s">
        <v>105</v>
      </c>
      <c r="B12" s="67" t="s">
        <v>106</v>
      </c>
      <c r="C12" s="68">
        <v>25360</v>
      </c>
      <c r="D12" s="68">
        <v>25360</v>
      </c>
      <c r="E12" s="12">
        <v>0</v>
      </c>
    </row>
    <row r="13" spans="1:5" ht="22.5" customHeight="1">
      <c r="A13" s="66" t="s">
        <v>107</v>
      </c>
      <c r="B13" s="67" t="s">
        <v>108</v>
      </c>
      <c r="C13" s="68">
        <f>D13</f>
        <v>41500</v>
      </c>
      <c r="D13" s="68">
        <v>41500</v>
      </c>
      <c r="E13" s="12">
        <v>0</v>
      </c>
    </row>
    <row r="14" spans="1:5" ht="22.5" customHeight="1">
      <c r="A14" s="66" t="s">
        <v>109</v>
      </c>
      <c r="B14" s="67" t="s">
        <v>110</v>
      </c>
      <c r="C14" s="68">
        <f>D14</f>
        <v>18120</v>
      </c>
      <c r="D14" s="68">
        <v>18120</v>
      </c>
      <c r="E14" s="12">
        <v>0</v>
      </c>
    </row>
    <row r="15" spans="1:5" ht="22.5" customHeight="1">
      <c r="A15" s="66" t="s">
        <v>111</v>
      </c>
      <c r="B15" s="67" t="s">
        <v>112</v>
      </c>
      <c r="C15" s="68">
        <f>D15</f>
        <v>1800</v>
      </c>
      <c r="D15" s="68">
        <v>1800</v>
      </c>
      <c r="E15" s="12">
        <v>0</v>
      </c>
    </row>
    <row r="16" spans="1:5" ht="22.5" customHeight="1">
      <c r="A16" s="66" t="s">
        <v>113</v>
      </c>
      <c r="B16" s="67" t="s">
        <v>114</v>
      </c>
      <c r="C16" s="68">
        <f>D16</f>
        <v>500</v>
      </c>
      <c r="D16" s="68">
        <v>500</v>
      </c>
      <c r="E16" s="12">
        <v>0</v>
      </c>
    </row>
    <row r="17" spans="1:5" ht="22.5" customHeight="1">
      <c r="A17" s="66" t="s">
        <v>115</v>
      </c>
      <c r="B17" s="67" t="s">
        <v>116</v>
      </c>
      <c r="C17" s="68">
        <v>480</v>
      </c>
      <c r="D17" s="68">
        <v>480</v>
      </c>
      <c r="E17" s="12">
        <v>0</v>
      </c>
    </row>
    <row r="18" spans="1:5" ht="22.5" customHeight="1">
      <c r="A18" s="66" t="s">
        <v>117</v>
      </c>
      <c r="B18" s="67" t="s">
        <v>118</v>
      </c>
      <c r="C18" s="68">
        <f>D18</f>
        <v>25900</v>
      </c>
      <c r="D18" s="68">
        <v>25900</v>
      </c>
      <c r="E18" s="12">
        <v>0</v>
      </c>
    </row>
    <row r="19" spans="1:5" ht="22.5" customHeight="1">
      <c r="A19" s="66" t="s">
        <v>119</v>
      </c>
      <c r="B19" s="67" t="s">
        <v>120</v>
      </c>
      <c r="C19" s="68">
        <v>120000</v>
      </c>
      <c r="D19" s="68">
        <v>0</v>
      </c>
      <c r="E19" s="12">
        <v>120000</v>
      </c>
    </row>
    <row r="20" spans="1:5" ht="22.5" customHeight="1">
      <c r="A20" s="66" t="s">
        <v>121</v>
      </c>
      <c r="B20" s="67" t="s">
        <v>122</v>
      </c>
      <c r="C20" s="68">
        <v>8000</v>
      </c>
      <c r="D20" s="68"/>
      <c r="E20" s="12">
        <v>8000</v>
      </c>
    </row>
    <row r="21" spans="1:5" ht="22.5" customHeight="1">
      <c r="A21" s="66" t="s">
        <v>123</v>
      </c>
      <c r="B21" s="67" t="s">
        <v>124</v>
      </c>
      <c r="C21" s="68">
        <v>50000</v>
      </c>
      <c r="D21" s="68">
        <v>0</v>
      </c>
      <c r="E21" s="12">
        <v>50000</v>
      </c>
    </row>
    <row r="22" spans="1:5" ht="22.5" customHeight="1">
      <c r="A22" s="66" t="s">
        <v>125</v>
      </c>
      <c r="B22" s="67" t="s">
        <v>126</v>
      </c>
      <c r="C22" s="68">
        <f>E22</f>
        <v>2800</v>
      </c>
      <c r="D22" s="68">
        <v>0</v>
      </c>
      <c r="E22" s="12">
        <v>2800</v>
      </c>
    </row>
    <row r="23" spans="1:5" ht="22.5" customHeight="1">
      <c r="A23" s="66" t="s">
        <v>127</v>
      </c>
      <c r="B23" s="67" t="s">
        <v>128</v>
      </c>
      <c r="C23" s="68">
        <f>E23</f>
        <v>4100</v>
      </c>
      <c r="D23" s="68">
        <v>0</v>
      </c>
      <c r="E23" s="12">
        <v>4100</v>
      </c>
    </row>
    <row r="24" spans="1:5" ht="22.5" customHeight="1">
      <c r="A24" s="66" t="s">
        <v>129</v>
      </c>
      <c r="B24" s="67" t="s">
        <v>130</v>
      </c>
      <c r="C24" s="68">
        <v>2400</v>
      </c>
      <c r="D24" s="68">
        <v>2400</v>
      </c>
      <c r="E24" s="12">
        <v>0</v>
      </c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</sheetData>
  <sheetProtection/>
  <mergeCells count="3">
    <mergeCell ref="C4:E4"/>
    <mergeCell ref="A4:A5"/>
    <mergeCell ref="B4:B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C32" sqref="C32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47" t="s">
        <v>131</v>
      </c>
      <c r="B2" s="47"/>
      <c r="C2" s="47"/>
      <c r="D2" s="47"/>
      <c r="E2" s="47"/>
    </row>
    <row r="3" spans="1:5" ht="12.75" customHeight="1">
      <c r="A3" s="1" t="s">
        <v>1</v>
      </c>
      <c r="B3" s="1"/>
      <c r="C3" s="1"/>
      <c r="D3" s="1"/>
      <c r="E3" s="1"/>
    </row>
    <row r="4" spans="1:5" ht="12.75" customHeight="1">
      <c r="A4" s="48"/>
      <c r="B4" s="48"/>
      <c r="C4" s="49" t="s">
        <v>6</v>
      </c>
      <c r="D4" s="50"/>
      <c r="E4" s="51"/>
    </row>
    <row r="5" spans="1:5" ht="15" customHeight="1">
      <c r="A5" s="52" t="s">
        <v>75</v>
      </c>
      <c r="B5" s="52" t="s">
        <v>76</v>
      </c>
      <c r="C5" s="52" t="s">
        <v>58</v>
      </c>
      <c r="D5" s="52" t="s">
        <v>67</v>
      </c>
      <c r="E5" s="52" t="s">
        <v>68</v>
      </c>
    </row>
    <row r="6" spans="1:5" ht="12.75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</row>
    <row r="7" spans="1:5" ht="16.5" customHeight="1">
      <c r="A7" s="54"/>
      <c r="B7" s="54"/>
      <c r="C7" s="55"/>
      <c r="D7" s="56"/>
      <c r="E7" s="56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mergeCells count="1">
    <mergeCell ref="C4:E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workbookViewId="0" topLeftCell="A1">
      <selection activeCell="I15" sqref="I15"/>
    </sheetView>
  </sheetViews>
  <sheetFormatPr defaultColWidth="9.16015625" defaultRowHeight="11.25"/>
  <cols>
    <col min="1" max="1" width="26.33203125" style="0" customWidth="1"/>
    <col min="2" max="3" width="11.33203125" style="0" customWidth="1"/>
    <col min="4" max="4" width="12.83203125" style="0" customWidth="1"/>
    <col min="5" max="5" width="7.5" style="0" customWidth="1"/>
    <col min="6" max="6" width="5.83203125" style="0" customWidth="1"/>
    <col min="7" max="7" width="10" style="0" customWidth="1"/>
    <col min="8" max="8" width="10.33203125" style="0" customWidth="1"/>
    <col min="9" max="9" width="11.16015625" style="0" customWidth="1"/>
    <col min="10" max="10" width="11.33203125" style="0" customWidth="1"/>
    <col min="11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42" t="s">
        <v>132</v>
      </c>
    </row>
    <row r="2" spans="1:20" ht="21" customHeight="1">
      <c r="A2" s="18" t="s">
        <v>133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43" t="s">
        <v>2</v>
      </c>
      <c r="U3" s="17"/>
      <c r="V3" s="17"/>
      <c r="W3" s="17"/>
    </row>
    <row r="4" spans="1:23" ht="21" customHeight="1">
      <c r="A4" s="22" t="s">
        <v>134</v>
      </c>
      <c r="B4" s="23" t="s">
        <v>135</v>
      </c>
      <c r="C4" s="24"/>
      <c r="D4" s="25" t="s">
        <v>136</v>
      </c>
      <c r="E4" s="25" t="s">
        <v>137</v>
      </c>
      <c r="F4" s="25" t="s">
        <v>138</v>
      </c>
      <c r="G4" s="26" t="s">
        <v>46</v>
      </c>
      <c r="H4" s="26" t="s">
        <v>50</v>
      </c>
      <c r="I4" s="23" t="s">
        <v>47</v>
      </c>
      <c r="J4" s="35"/>
      <c r="K4" s="35"/>
      <c r="L4" s="35"/>
      <c r="M4" s="35"/>
      <c r="N4" s="35"/>
      <c r="O4" s="35"/>
      <c r="P4" s="36" t="s">
        <v>139</v>
      </c>
      <c r="Q4" s="23" t="s">
        <v>140</v>
      </c>
      <c r="R4" s="35"/>
      <c r="S4" s="24"/>
      <c r="T4" s="44" t="s">
        <v>35</v>
      </c>
      <c r="U4" s="17"/>
      <c r="V4" s="17"/>
      <c r="W4" s="17"/>
    </row>
    <row r="5" spans="1:23" ht="74.25" customHeight="1">
      <c r="A5" s="27"/>
      <c r="B5" s="28" t="s">
        <v>141</v>
      </c>
      <c r="C5" s="29" t="s">
        <v>142</v>
      </c>
      <c r="D5" s="25"/>
      <c r="E5" s="25"/>
      <c r="F5" s="25"/>
      <c r="G5" s="26"/>
      <c r="H5" s="26"/>
      <c r="I5" s="37" t="s">
        <v>50</v>
      </c>
      <c r="J5" s="38" t="s">
        <v>51</v>
      </c>
      <c r="K5" s="38" t="s">
        <v>52</v>
      </c>
      <c r="L5" s="38" t="s">
        <v>53</v>
      </c>
      <c r="M5" s="38" t="s">
        <v>54</v>
      </c>
      <c r="N5" s="39" t="s">
        <v>143</v>
      </c>
      <c r="O5" s="40" t="s">
        <v>144</v>
      </c>
      <c r="P5" s="39" t="s">
        <v>139</v>
      </c>
      <c r="Q5" s="45" t="s">
        <v>50</v>
      </c>
      <c r="R5" s="45" t="s">
        <v>145</v>
      </c>
      <c r="S5" s="38" t="s">
        <v>146</v>
      </c>
      <c r="T5" s="44"/>
      <c r="U5" s="17"/>
      <c r="V5" s="17"/>
      <c r="W5" s="17"/>
    </row>
    <row r="6" spans="1:23" ht="21" customHeight="1">
      <c r="A6" s="26" t="s">
        <v>57</v>
      </c>
      <c r="B6" s="30" t="s">
        <v>57</v>
      </c>
      <c r="C6" s="31" t="s">
        <v>57</v>
      </c>
      <c r="D6" s="31" t="s">
        <v>57</v>
      </c>
      <c r="E6" s="31" t="s">
        <v>57</v>
      </c>
      <c r="F6" s="26" t="s">
        <v>57</v>
      </c>
      <c r="G6" s="31">
        <v>1</v>
      </c>
      <c r="H6" s="31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  <c r="P6" s="41">
        <v>10</v>
      </c>
      <c r="Q6" s="46">
        <v>11</v>
      </c>
      <c r="R6" s="46">
        <v>12</v>
      </c>
      <c r="S6" s="41">
        <v>13</v>
      </c>
      <c r="T6" s="41">
        <v>14</v>
      </c>
      <c r="U6" s="17"/>
      <c r="V6" s="17"/>
      <c r="W6" s="17"/>
    </row>
    <row r="7" spans="1:23" ht="21" customHeight="1">
      <c r="A7" s="32"/>
      <c r="B7" s="32"/>
      <c r="C7" s="32"/>
      <c r="D7" s="15"/>
      <c r="E7" s="32"/>
      <c r="F7" s="1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7"/>
      <c r="V7" s="17"/>
      <c r="W7" s="17"/>
    </row>
    <row r="8" spans="1:23" ht="21" customHeight="1">
      <c r="A8" s="33"/>
      <c r="B8" s="32"/>
      <c r="C8" s="32"/>
      <c r="D8" s="15"/>
      <c r="E8" s="16"/>
      <c r="F8" s="1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17"/>
      <c r="V8" s="17"/>
      <c r="W8" s="17"/>
    </row>
    <row r="9" spans="1:20" ht="21" customHeight="1">
      <c r="A9" s="34"/>
      <c r="B9" s="1"/>
      <c r="C9" s="1"/>
      <c r="D9" s="15"/>
      <c r="E9" s="16"/>
      <c r="F9" s="16"/>
      <c r="G9" s="32"/>
      <c r="H9" s="32"/>
      <c r="I9" s="32"/>
      <c r="J9" s="32"/>
      <c r="K9" s="32"/>
      <c r="L9" s="17"/>
      <c r="M9" s="32"/>
      <c r="N9" s="32"/>
      <c r="O9" s="32"/>
      <c r="P9" s="32"/>
      <c r="Q9" s="32"/>
      <c r="R9" s="32"/>
      <c r="S9" s="32"/>
      <c r="T9" s="32"/>
    </row>
    <row r="10" spans="1:20" ht="21" customHeight="1">
      <c r="A10" s="14"/>
      <c r="B10" s="1"/>
      <c r="C10" s="1"/>
      <c r="D10" s="15"/>
      <c r="E10" s="16"/>
      <c r="F10" s="16"/>
      <c r="G10" s="17"/>
      <c r="H10" s="17"/>
      <c r="I10" s="17"/>
      <c r="J10" s="17"/>
      <c r="K10" s="17"/>
      <c r="L10" s="17"/>
      <c r="M10" s="32"/>
      <c r="N10" s="17"/>
      <c r="O10" s="17"/>
      <c r="P10" s="17"/>
      <c r="Q10" s="32"/>
      <c r="R10" s="32"/>
      <c r="S10" s="32"/>
      <c r="T10" s="32"/>
    </row>
    <row r="11" spans="1:20" ht="21" customHeight="1">
      <c r="A11" s="14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32"/>
      <c r="N11" s="32"/>
      <c r="O11" s="32"/>
      <c r="P11" s="32"/>
      <c r="Q11" s="32"/>
      <c r="R11" s="32"/>
      <c r="S11" s="32"/>
      <c r="T11" s="17"/>
    </row>
    <row r="12" spans="14:16" ht="9.75" customHeight="1">
      <c r="N12" s="1"/>
      <c r="O12" s="1"/>
      <c r="P12" s="1"/>
    </row>
    <row r="13" ht="9.75" customHeight="1">
      <c r="M13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workbookViewId="0" topLeftCell="A1">
      <selection activeCell="B10" sqref="B10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/>
    </row>
    <row r="2" spans="1:2" ht="45.75" customHeight="1">
      <c r="A2" s="3" t="s">
        <v>147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6</v>
      </c>
    </row>
    <row r="5" spans="1:2" ht="24.75" customHeight="1">
      <c r="A5" s="8" t="s">
        <v>148</v>
      </c>
      <c r="B5" s="9"/>
    </row>
    <row r="6" spans="1:2" ht="24.75" customHeight="1">
      <c r="A6" s="8" t="s">
        <v>149</v>
      </c>
      <c r="B6" s="9"/>
    </row>
    <row r="7" spans="1:2" ht="24.75" customHeight="1">
      <c r="A7" s="8" t="s">
        <v>150</v>
      </c>
      <c r="B7" s="9"/>
    </row>
    <row r="8" spans="1:2" ht="24.75" customHeight="1">
      <c r="A8" s="10" t="s">
        <v>151</v>
      </c>
      <c r="B8" s="9"/>
    </row>
    <row r="9" spans="1:3" ht="24.75" customHeight="1">
      <c r="A9" s="10" t="s">
        <v>152</v>
      </c>
      <c r="B9" s="9"/>
      <c r="C9" s="1"/>
    </row>
    <row r="10" spans="1:4" ht="24.75" customHeight="1">
      <c r="A10" s="11" t="s">
        <v>58</v>
      </c>
      <c r="B10" s="12"/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499999887361302" right="0.7499999887361302" top="0.3937007874015747" bottom="0.9999999849815068" header="0.4999999924907534" footer="0.4999999924907534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在水一方</cp:lastModifiedBy>
  <cp:lastPrinted>2020-05-28T03:33:16Z</cp:lastPrinted>
  <dcterms:created xsi:type="dcterms:W3CDTF">2021-04-21T01:39:22Z</dcterms:created>
  <dcterms:modified xsi:type="dcterms:W3CDTF">2021-04-27T02:01:34Z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40B6F71A516D4275957736B15195F70B</vt:lpwstr>
  </property>
  <property fmtid="{D5CDD505-2E9C-101B-9397-08002B2CF9AE}" pid="4" name="KSOProductBuildV">
    <vt:lpwstr>2052-11.1.0.10463</vt:lpwstr>
  </property>
</Properties>
</file>