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firstSheet="3" activeTab="8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'收入预算总表02'!$A$1:$M$10</definedName>
    <definedName name="_xlnm.Print_Titles" localSheetId="1">'收入预算总表02'!$1:$6</definedName>
    <definedName name="_xlnm.Print_Area" localSheetId="2">'支出预算总表03'!$A$1:$E$9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'一般公共预算支出预算表05'!$A$1:$E$13</definedName>
    <definedName name="_xlnm.Print_Titles" localSheetId="4">'一般公共预算支出预算表05'!$1:$4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'政府采购表08'!$A$1:$T$8</definedName>
    <definedName name="_xlnm.Print_Titles" localSheetId="7">'政府采购表08'!$1:$6</definedName>
    <definedName name="_xlnm.Print_Area" localSheetId="8">'三公经费表09'!$A$1:$B$9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<sst xmlns="http://schemas.openxmlformats.org/spreadsheetml/2006/main" count="259" uniqueCount="153">
  <si>
    <t>2021年收支预算总表</t>
  </si>
  <si>
    <t>单位名称:繁峙县中医院</t>
  </si>
  <si>
    <t>单位：元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</si>
  <si>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</si>
  <si>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</si>
  <si>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</si>
  <si>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</si>
  <si>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</si>
  <si>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</si>
  <si>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</si>
  <si>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</si>
  <si>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</si>
  <si>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</si>
  <si>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</si>
  <si>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</si>
  <si>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</si>
  <si>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</si>
  <si>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</si>
  <si>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</si>
  <si>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</si>
  <si>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</si>
  <si>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</si>
  <si>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</si>
  <si>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</si>
  <si>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</si>
  <si>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</si>
  <si>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</si>
  <si>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</si>
  <si>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</si>
  <si>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</si>
  <si>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</si>
  <si>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</si>
  <si>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</si>
  <si>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</si>
  <si>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</si>
  <si>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</si>
  <si>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</si>
  <si>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</si>
  <si>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</si>
  <si>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</si>
  <si>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</si>
  <si>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</si>
  <si>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</si>
  <si>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</si>
  <si>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</si>
  <si>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</si>
  <si>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</si>
  <si>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</si>
  <si>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</si>
  <si>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</si>
  <si>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</si>
  <si>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</si>
  <si>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</si>
  <si>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</si>
  <si>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</si>
  <si>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</si>
  <si>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</si>
  <si>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</si>
  <si>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</si>
  <si>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2100202</t>
  </si>
  <si>
    <t>中医（民族）医院</t>
  </si>
  <si>
    <t>2101102</t>
  </si>
  <si>
    <t>事业单位医疗</t>
  </si>
  <si>
    <t>2210201</t>
  </si>
  <si>
    <t>住房公积金</t>
  </si>
  <si>
    <t>2021年支出预算总表</t>
  </si>
  <si>
    <t>总   计</t>
  </si>
  <si>
    <t>基本支出</t>
  </si>
  <si>
    <t>项目支出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</si>
  <si>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</si>
  <si>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</si>
  <si>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</si>
  <si>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</si>
  <si>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</si>
  <si>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政府性基金预算支出表</t>
  </si>
  <si>
    <t>科目编码</t>
  </si>
  <si>
    <t>科目名称</t>
  </si>
  <si>
    <t>210</t>
  </si>
  <si>
    <t xml:space="preserve">  02</t>
  </si>
  <si>
    <t xml:space="preserve">  公立医院</t>
  </si>
  <si>
    <t xml:space="preserve">    02</t>
  </si>
  <si>
    <t xml:space="preserve">    中医（民族）医院</t>
  </si>
  <si>
    <t xml:space="preserve">  11</t>
  </si>
  <si>
    <t xml:space="preserve">  行政事业单位医疗</t>
  </si>
  <si>
    <t xml:space="preserve">    事业单位医疗</t>
  </si>
  <si>
    <t>221</t>
  </si>
  <si>
    <t xml:space="preserve">  住房改革支出</t>
  </si>
  <si>
    <t xml:space="preserve">    01</t>
  </si>
  <si>
    <t xml:space="preserve">    住房公积金</t>
  </si>
  <si>
    <t>一般公共预算支出表</t>
  </si>
  <si>
    <t>经济科目编码</t>
  </si>
  <si>
    <t>经济科目名称</t>
  </si>
  <si>
    <t>2021年基本支出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</si>
  <si>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</si>
  <si>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</si>
  <si>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</si>
  <si>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</si>
  <si>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</si>
  <si>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</si>
  <si>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</si>
  <si>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</si>
  <si>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</si>
  <si>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</si>
  <si>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</si>
  <si>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</si>
  <si>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</si>
  <si>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</si>
  <si>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</si>
  <si>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</si>
  <si>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</si>
  <si>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</si>
  <si>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</si>
  <si>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</si>
  <si>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</si>
  <si>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</si>
  <si>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</si>
  <si>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</si>
  <si>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</si>
  <si>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</si>
  <si>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</si>
  <si>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</si>
  <si>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</si>
  <si>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</si>
  <si>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</si>
  <si>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</si>
  <si>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</si>
  <si>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 xml:space="preserve">  30302</t>
  </si>
  <si>
    <t xml:space="preserve">  退休费</t>
  </si>
  <si>
    <t>单位名称</t>
  </si>
  <si>
    <t>预算4表</t>
  </si>
  <si>
    <t>政府采购表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</si>
  <si>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</si>
  <si>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</si>
  <si>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</si>
  <si>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</si>
  <si>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</si>
  <si>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</si>
  <si>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</si>
  <si>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</si>
  <si>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</si>
  <si>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</si>
  <si>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</si>
  <si>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</si>
  <si>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繁峙县中医院</t>
  </si>
  <si>
    <t>医疗设备购置</t>
  </si>
  <si>
    <t>A0403</t>
  </si>
  <si>
    <t>台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</si>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</sst>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\ ??/??"/>
    <numFmt numFmtId="181" formatCode="#,##0.0000"/>
    <numFmt numFmtId="182" formatCode="#,##0.00_);[Red]\(#,##0.00\)"/>
    <numFmt numFmtId="183" formatCode="#,##0_);[Red]\(#,##0\)"/>
  </numFmts>
  <fonts count="49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39" fontId="0" fillId="0" borderId="9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0" fontId="6" fillId="34" borderId="0" xfId="0" applyFont="1" applyFill="1" applyAlignment="1">
      <alignment horizontal="center" vertical="center" wrapText="1"/>
    </xf>
    <xf numFmtId="0" fontId="2" fillId="34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181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18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182" fontId="2" fillId="0" borderId="0" xfId="0" applyNumberFormat="1" applyFont="1" applyAlignment="1">
      <alignment horizontal="right" vertical="center" wrapText="1"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3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34" borderId="18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181" fontId="2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4">
      <selection activeCell="A16" sqref="A16:IV16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16" width="9.16015625" style="0" customWidth="1"/>
  </cols>
  <sheetData>
    <row r="1" ht="18.75" customHeight="1">
      <c r="D1" s="2"/>
    </row>
    <row r="2" spans="1:4" ht="41.25" customHeight="1">
      <c r="A2" s="84" t="s">
        <v>0</v>
      </c>
      <c r="B2" s="85"/>
      <c r="C2" s="86"/>
      <c r="D2" s="85"/>
    </row>
    <row r="3" spans="1:4" ht="18" customHeight="1">
      <c r="A3" s="4" t="s">
        <v>1</v>
      </c>
      <c r="D3" s="87" t="s">
        <v>2</v>
      </c>
    </row>
    <row r="4" spans="1:16" ht="22.5" customHeight="1">
      <c r="A4" s="88" t="s">
        <v>3</v>
      </c>
      <c r="B4" s="88"/>
      <c r="C4" s="88" t="s">
        <v>4</v>
      </c>
      <c r="D4" s="171"/>
      <c r="E4" s="89"/>
      <c r="F4" s="6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32.25" customHeight="1">
      <c r="A6" s="26"/>
      <c r="B6" s="92"/>
      <c r="C6" s="26"/>
      <c r="D6" s="92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21.75" customHeight="1">
      <c r="A7" s="101" t="s">
        <v>7</v>
      </c>
      <c r="B7" s="118">
        <v>12303300</v>
      </c>
      <c r="C7" s="172" t="s">
        <v>8</v>
      </c>
      <c r="D7" s="118">
        <v>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1.75" customHeight="1">
      <c r="A8" s="101" t="s">
        <v>9</v>
      </c>
      <c r="B8" s="173">
        <v>0</v>
      </c>
      <c r="C8" s="174" t="s">
        <v>10</v>
      </c>
      <c r="D8" s="102">
        <v>0</v>
      </c>
      <c r="E8" s="1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1.75" customHeight="1">
      <c r="A9" s="101" t="s">
        <v>11</v>
      </c>
      <c r="B9" s="118">
        <v>0</v>
      </c>
      <c r="C9" s="174" t="s">
        <v>12</v>
      </c>
      <c r="D9" s="102">
        <v>0</v>
      </c>
      <c r="E9" s="1"/>
      <c r="F9" s="1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21.75" customHeight="1">
      <c r="A10" s="175" t="s">
        <v>13</v>
      </c>
      <c r="B10" s="102">
        <v>0</v>
      </c>
      <c r="C10" s="174" t="s">
        <v>14</v>
      </c>
      <c r="D10" s="102">
        <v>0</v>
      </c>
      <c r="E10" s="1"/>
      <c r="F10" s="1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1.75" customHeight="1">
      <c r="A11" s="107"/>
      <c r="B11" s="102"/>
      <c r="C11" s="176" t="s">
        <v>15</v>
      </c>
      <c r="D11" s="102">
        <v>0</v>
      </c>
      <c r="E11" s="108"/>
      <c r="F11" s="114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21.75" customHeight="1">
      <c r="A12" s="110"/>
      <c r="B12" s="113"/>
      <c r="C12" s="176" t="s">
        <v>16</v>
      </c>
      <c r="D12" s="102">
        <v>0</v>
      </c>
      <c r="E12" s="108"/>
      <c r="F12" s="114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21.75" customHeight="1">
      <c r="A13" s="110"/>
      <c r="B13" s="113"/>
      <c r="C13" s="176" t="s">
        <v>17</v>
      </c>
      <c r="D13" s="102">
        <v>0</v>
      </c>
      <c r="E13" s="108"/>
      <c r="F13" s="114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21.75" customHeight="1">
      <c r="A14" s="110"/>
      <c r="B14" s="113"/>
      <c r="C14" s="176" t="s">
        <v>18</v>
      </c>
      <c r="D14" s="102">
        <v>0</v>
      </c>
      <c r="E14" s="112"/>
      <c r="F14" s="109"/>
      <c r="G14" s="114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21" customHeight="1">
      <c r="A15" s="110"/>
      <c r="B15" s="113"/>
      <c r="C15" s="176" t="s">
        <v>19</v>
      </c>
      <c r="D15" s="102">
        <v>0</v>
      </c>
      <c r="E15" s="108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21.75" customHeight="1">
      <c r="A16" s="110"/>
      <c r="B16" s="111"/>
      <c r="C16" s="176" t="s">
        <v>20</v>
      </c>
      <c r="D16" s="102">
        <v>11960300</v>
      </c>
      <c r="E16" s="108"/>
      <c r="F16" s="114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ht="21.75" customHeight="1">
      <c r="A17" s="110"/>
      <c r="B17" s="113"/>
      <c r="C17" s="176" t="s">
        <v>21</v>
      </c>
      <c r="D17" s="102">
        <v>0</v>
      </c>
      <c r="E17" s="108"/>
      <c r="F17" s="114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21.75" customHeight="1">
      <c r="A18" s="110"/>
      <c r="B18" s="113"/>
      <c r="C18" s="176" t="s">
        <v>22</v>
      </c>
      <c r="D18" s="102">
        <v>0</v>
      </c>
      <c r="E18" s="108"/>
      <c r="F18" s="114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21.75" customHeight="1">
      <c r="A19" s="110"/>
      <c r="B19" s="113"/>
      <c r="C19" s="176" t="s">
        <v>23</v>
      </c>
      <c r="D19" s="102">
        <v>0</v>
      </c>
      <c r="E19" s="108"/>
      <c r="F19" s="114"/>
      <c r="G19" s="109"/>
      <c r="H19" s="114"/>
      <c r="I19" s="109"/>
      <c r="J19" s="109"/>
      <c r="K19" s="109"/>
      <c r="L19" s="109"/>
      <c r="M19" s="109"/>
      <c r="N19" s="109"/>
      <c r="O19" s="109"/>
      <c r="P19" s="109"/>
    </row>
    <row r="20" spans="1:16" ht="21.75" customHeight="1">
      <c r="A20" s="110"/>
      <c r="B20" s="113"/>
      <c r="C20" s="176" t="s">
        <v>24</v>
      </c>
      <c r="D20" s="102">
        <v>0</v>
      </c>
      <c r="E20" s="108"/>
      <c r="F20" s="114"/>
      <c r="G20" s="109"/>
      <c r="H20" s="114"/>
      <c r="I20" s="109"/>
      <c r="J20" s="109"/>
      <c r="K20" s="109"/>
      <c r="L20" s="109"/>
      <c r="M20" s="109"/>
      <c r="N20" s="109"/>
      <c r="O20" s="109"/>
      <c r="P20" s="109"/>
    </row>
    <row r="21" spans="1:16" ht="21.75" customHeight="1">
      <c r="A21" s="110"/>
      <c r="B21" s="113"/>
      <c r="C21" s="176" t="s">
        <v>25</v>
      </c>
      <c r="D21" s="102">
        <v>0</v>
      </c>
      <c r="E21" s="112"/>
      <c r="F21" s="114"/>
      <c r="G21" s="114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21.75" customHeight="1">
      <c r="A22" s="110"/>
      <c r="B22" s="113"/>
      <c r="C22" s="176" t="s">
        <v>26</v>
      </c>
      <c r="D22" s="102">
        <v>0</v>
      </c>
      <c r="E22" s="108"/>
      <c r="F22" s="114"/>
      <c r="G22" s="114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26.25" customHeight="1">
      <c r="A23" s="110"/>
      <c r="B23" s="113"/>
      <c r="C23" s="176" t="s">
        <v>27</v>
      </c>
      <c r="D23" s="102">
        <v>0</v>
      </c>
      <c r="E23" s="108"/>
      <c r="F23" s="108"/>
      <c r="G23" s="108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21.75" customHeight="1">
      <c r="A24" s="110"/>
      <c r="B24" s="113"/>
      <c r="C24" s="176" t="s">
        <v>28</v>
      </c>
      <c r="D24" s="102">
        <v>0</v>
      </c>
      <c r="E24" s="108"/>
      <c r="F24" s="114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21.75" customHeight="1">
      <c r="A25" s="110"/>
      <c r="B25" s="113"/>
      <c r="C25" s="176" t="s">
        <v>29</v>
      </c>
      <c r="D25" s="102">
        <v>0</v>
      </c>
      <c r="E25" s="108"/>
      <c r="F25" s="114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24" customHeight="1">
      <c r="A26" s="110"/>
      <c r="B26" s="113"/>
      <c r="C26" s="176" t="s">
        <v>30</v>
      </c>
      <c r="D26" s="102">
        <v>343000</v>
      </c>
      <c r="E26" s="112"/>
      <c r="F26" s="108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24.75" customHeight="1">
      <c r="A27" s="110"/>
      <c r="B27" s="113"/>
      <c r="C27" s="176" t="s">
        <v>31</v>
      </c>
      <c r="D27" s="102">
        <v>0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26.25" customHeight="1">
      <c r="A28" s="110"/>
      <c r="B28" s="113"/>
      <c r="C28" s="176" t="s">
        <v>32</v>
      </c>
      <c r="D28" s="102">
        <v>0</v>
      </c>
      <c r="E28" s="108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22.5" customHeight="1">
      <c r="A29" s="110"/>
      <c r="B29" s="113"/>
      <c r="C29" s="176" t="s">
        <v>33</v>
      </c>
      <c r="D29" s="102">
        <v>0</v>
      </c>
      <c r="E29" s="108"/>
      <c r="F29" s="108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21.75" customHeight="1">
      <c r="A30" s="110"/>
      <c r="B30" s="113"/>
      <c r="C30" s="176" t="s">
        <v>34</v>
      </c>
      <c r="D30" s="102">
        <v>0</v>
      </c>
      <c r="E30" s="108"/>
      <c r="F30" s="114"/>
      <c r="G30" s="109"/>
      <c r="H30" s="114"/>
      <c r="I30" s="109"/>
      <c r="J30" s="109"/>
      <c r="K30" s="109"/>
      <c r="L30" s="109"/>
      <c r="M30" s="109"/>
      <c r="N30" s="109"/>
      <c r="O30" s="109"/>
      <c r="P30" s="109"/>
    </row>
    <row r="31" spans="1:16" ht="21.75" customHeight="1">
      <c r="A31" s="110"/>
      <c r="B31" s="113"/>
      <c r="C31" s="176" t="s">
        <v>35</v>
      </c>
      <c r="D31" s="102">
        <v>0</v>
      </c>
      <c r="E31" s="108"/>
      <c r="F31" s="114"/>
      <c r="G31" s="114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25.5" customHeight="1">
      <c r="A32" s="110"/>
      <c r="B32" s="113"/>
      <c r="C32" s="176" t="s">
        <v>36</v>
      </c>
      <c r="D32" s="102">
        <v>0</v>
      </c>
      <c r="E32" s="108"/>
      <c r="F32" s="108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25.5" customHeight="1">
      <c r="A33" s="110"/>
      <c r="B33" s="113"/>
      <c r="C33" s="176" t="s">
        <v>37</v>
      </c>
      <c r="D33" s="102">
        <v>0</v>
      </c>
      <c r="E33" s="1"/>
      <c r="F33" s="108"/>
      <c r="G33" s="108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25.5" customHeight="1">
      <c r="A34" s="110"/>
      <c r="B34" s="113"/>
      <c r="C34" s="176" t="s">
        <v>38</v>
      </c>
      <c r="D34" s="102">
        <v>0</v>
      </c>
      <c r="F34" s="108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24.75" customHeight="1">
      <c r="A35" s="110"/>
      <c r="B35" s="116"/>
      <c r="C35" s="176" t="s">
        <v>39</v>
      </c>
      <c r="D35" s="102">
        <v>0</v>
      </c>
      <c r="E35" s="1"/>
      <c r="F35" s="108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6" ht="24.75" customHeight="1">
      <c r="A36" s="120" t="s">
        <v>40</v>
      </c>
      <c r="B36" s="118">
        <v>12303300</v>
      </c>
      <c r="C36" s="177" t="s">
        <v>41</v>
      </c>
      <c r="D36" s="178">
        <v>12303300</v>
      </c>
      <c r="F36" s="1"/>
    </row>
    <row r="37" spans="3:4" ht="24.75" customHeight="1">
      <c r="C37" s="1"/>
      <c r="D37" s="1"/>
    </row>
    <row r="38" spans="1:5" ht="24.75" customHeight="1">
      <c r="A38" s="123"/>
      <c r="B38" s="123"/>
      <c r="C38" s="124"/>
      <c r="D38" s="124"/>
      <c r="E38" s="123"/>
    </row>
    <row r="39" spans="1:7" ht="24.75" customHeight="1">
      <c r="A39" s="125"/>
      <c r="B39" s="125"/>
      <c r="C39" s="125"/>
      <c r="D39" s="125"/>
      <c r="E39" s="123"/>
      <c r="F39" s="126"/>
      <c r="G39" s="126"/>
    </row>
    <row r="40" spans="1:7" ht="24.75" customHeight="1">
      <c r="A40" s="126"/>
      <c r="B40" s="126"/>
      <c r="C40" s="126"/>
      <c r="D40" s="126"/>
      <c r="E40" s="126"/>
      <c r="F40" s="126"/>
      <c r="G40" s="126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" right="0.39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workbookViewId="0" topLeftCell="A1">
      <selection activeCell="A8" sqref="A8:IV8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29"/>
      <c r="B1" s="129"/>
      <c r="C1" s="128"/>
      <c r="D1" s="128"/>
      <c r="E1" s="128"/>
      <c r="F1" s="128"/>
      <c r="G1" s="128"/>
      <c r="H1" s="128"/>
      <c r="I1" s="128"/>
      <c r="J1" s="128"/>
      <c r="K1" s="128"/>
      <c r="L1" s="160"/>
      <c r="M1" s="136" t="s">
        <v>42</v>
      </c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</row>
    <row r="2" spans="1:100" ht="24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9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</row>
    <row r="3" spans="1:100" ht="24" customHeight="1">
      <c r="A3" s="4" t="s">
        <v>1</v>
      </c>
      <c r="B3" s="151"/>
      <c r="C3" s="152"/>
      <c r="D3" s="135"/>
      <c r="E3" s="135"/>
      <c r="F3" s="135"/>
      <c r="G3" s="135"/>
      <c r="H3" s="135"/>
      <c r="I3" s="135"/>
      <c r="J3" s="135"/>
      <c r="K3" s="161"/>
      <c r="L3" s="161"/>
      <c r="M3" s="162" t="s">
        <v>2</v>
      </c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</row>
    <row r="4" spans="1:100" ht="24" customHeight="1">
      <c r="A4" s="153" t="s">
        <v>44</v>
      </c>
      <c r="B4" s="153" t="s">
        <v>45</v>
      </c>
      <c r="C4" s="154" t="s">
        <v>46</v>
      </c>
      <c r="D4" s="23" t="s">
        <v>47</v>
      </c>
      <c r="E4" s="42"/>
      <c r="F4" s="42"/>
      <c r="G4" s="42"/>
      <c r="H4" s="42"/>
      <c r="I4" s="23" t="s">
        <v>48</v>
      </c>
      <c r="J4" s="42"/>
      <c r="K4" s="42"/>
      <c r="L4" s="153" t="s">
        <v>49</v>
      </c>
      <c r="M4" s="163" t="s">
        <v>35</v>
      </c>
      <c r="N4" s="129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ht="60" customHeight="1">
      <c r="A5" s="153"/>
      <c r="B5" s="153"/>
      <c r="C5" s="155"/>
      <c r="D5" s="44" t="s">
        <v>50</v>
      </c>
      <c r="E5" s="45" t="s">
        <v>51</v>
      </c>
      <c r="F5" s="53" t="s">
        <v>52</v>
      </c>
      <c r="G5" s="53" t="s">
        <v>53</v>
      </c>
      <c r="H5" s="53" t="s">
        <v>54</v>
      </c>
      <c r="I5" s="53" t="s">
        <v>50</v>
      </c>
      <c r="J5" s="164" t="s">
        <v>55</v>
      </c>
      <c r="K5" s="165" t="s">
        <v>56</v>
      </c>
      <c r="L5" s="153"/>
      <c r="M5" s="166"/>
      <c r="N5" s="129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ht="24" customHeight="1">
      <c r="A6" s="141" t="s">
        <v>57</v>
      </c>
      <c r="B6" s="156" t="s">
        <v>57</v>
      </c>
      <c r="C6" s="157">
        <v>1</v>
      </c>
      <c r="D6" s="158">
        <v>2</v>
      </c>
      <c r="E6" s="142">
        <v>3</v>
      </c>
      <c r="F6" s="142">
        <v>4</v>
      </c>
      <c r="G6" s="142">
        <v>5</v>
      </c>
      <c r="H6" s="142">
        <v>6</v>
      </c>
      <c r="I6" s="142">
        <v>7</v>
      </c>
      <c r="J6" s="142">
        <v>8</v>
      </c>
      <c r="K6" s="142">
        <v>9</v>
      </c>
      <c r="L6" s="167">
        <v>10</v>
      </c>
      <c r="M6" s="168">
        <v>11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</row>
    <row r="7" spans="1:100" ht="24" customHeight="1">
      <c r="A7" s="72"/>
      <c r="B7" s="159" t="s">
        <v>58</v>
      </c>
      <c r="C7" s="74">
        <v>12303300</v>
      </c>
      <c r="D7" s="74">
        <v>12303300</v>
      </c>
      <c r="E7" s="74">
        <v>12303300</v>
      </c>
      <c r="F7" s="74">
        <v>0</v>
      </c>
      <c r="G7" s="74">
        <v>0</v>
      </c>
      <c r="H7" s="74">
        <v>0</v>
      </c>
      <c r="I7" s="12">
        <v>0</v>
      </c>
      <c r="J7" s="169">
        <v>0</v>
      </c>
      <c r="K7" s="170">
        <v>0</v>
      </c>
      <c r="L7" s="12">
        <v>0</v>
      </c>
      <c r="M7" s="169">
        <v>0</v>
      </c>
      <c r="N7" s="14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</row>
    <row r="8" spans="1:83" ht="24" customHeight="1">
      <c r="A8" s="72" t="s">
        <v>59</v>
      </c>
      <c r="B8" s="159" t="s">
        <v>60</v>
      </c>
      <c r="C8" s="74">
        <v>11711800</v>
      </c>
      <c r="D8" s="74">
        <v>11711800</v>
      </c>
      <c r="E8" s="74">
        <v>11711800</v>
      </c>
      <c r="F8" s="74">
        <v>0</v>
      </c>
      <c r="G8" s="74">
        <v>0</v>
      </c>
      <c r="H8" s="74">
        <v>0</v>
      </c>
      <c r="I8" s="12">
        <v>0</v>
      </c>
      <c r="J8" s="169">
        <v>0</v>
      </c>
      <c r="K8" s="170">
        <v>0</v>
      </c>
      <c r="L8" s="12">
        <v>0</v>
      </c>
      <c r="M8" s="169">
        <v>0</v>
      </c>
      <c r="N8" s="140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</row>
    <row r="9" spans="1:83" ht="24" customHeight="1">
      <c r="A9" s="72" t="s">
        <v>61</v>
      </c>
      <c r="B9" s="159" t="s">
        <v>62</v>
      </c>
      <c r="C9" s="74">
        <v>248500</v>
      </c>
      <c r="D9" s="74">
        <v>248500</v>
      </c>
      <c r="E9" s="74">
        <v>248500</v>
      </c>
      <c r="F9" s="74">
        <v>0</v>
      </c>
      <c r="G9" s="74">
        <v>0</v>
      </c>
      <c r="H9" s="74">
        <v>0</v>
      </c>
      <c r="I9" s="12">
        <v>0</v>
      </c>
      <c r="J9" s="169">
        <v>0</v>
      </c>
      <c r="K9" s="170">
        <v>0</v>
      </c>
      <c r="L9" s="12">
        <v>0</v>
      </c>
      <c r="M9" s="169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</row>
    <row r="10" spans="1:83" ht="24" customHeight="1">
      <c r="A10" s="72" t="s">
        <v>63</v>
      </c>
      <c r="B10" s="159" t="s">
        <v>64</v>
      </c>
      <c r="C10" s="74">
        <v>343000</v>
      </c>
      <c r="D10" s="74">
        <v>343000</v>
      </c>
      <c r="E10" s="74">
        <v>343000</v>
      </c>
      <c r="F10" s="74">
        <v>0</v>
      </c>
      <c r="G10" s="74">
        <v>0</v>
      </c>
      <c r="H10" s="74">
        <v>0</v>
      </c>
      <c r="I10" s="12">
        <v>0</v>
      </c>
      <c r="J10" s="169">
        <v>0</v>
      </c>
      <c r="K10" s="170">
        <v>0</v>
      </c>
      <c r="L10" s="12">
        <v>0</v>
      </c>
      <c r="M10" s="169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</row>
    <row r="11" spans="1:83" ht="24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</row>
    <row r="12" spans="1:83" ht="24" customHeight="1">
      <c r="A12" s="12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</row>
    <row r="13" spans="1:83" ht="24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</row>
    <row r="14" spans="1:83" ht="24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</row>
    <row r="15" spans="1:83" ht="24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</row>
    <row r="16" spans="1:83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</row>
    <row r="17" spans="1:83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</row>
    <row r="18" spans="1:100" ht="24" customHeight="1">
      <c r="A18" s="149"/>
      <c r="B18" s="129"/>
      <c r="C18" s="128"/>
      <c r="D18" s="128"/>
      <c r="E18" s="128"/>
      <c r="F18" s="128"/>
      <c r="G18" s="128"/>
      <c r="H18" s="150"/>
      <c r="I18" s="150"/>
      <c r="J18" s="128"/>
      <c r="K18" s="128"/>
      <c r="L18" s="128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3" right="0.63" top="0.79" bottom="0.51" header="0" footer="0"/>
  <pageSetup fitToHeight="1000" fitToWidth="1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B20" sqref="B20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27"/>
      <c r="B1" s="127"/>
      <c r="C1" s="128"/>
      <c r="D1" s="128"/>
      <c r="E1" s="128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</row>
    <row r="2" spans="1:99" ht="23.25" customHeight="1">
      <c r="A2" s="131" t="s">
        <v>65</v>
      </c>
      <c r="B2" s="131"/>
      <c r="C2" s="131"/>
      <c r="D2" s="131"/>
      <c r="E2" s="131"/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</row>
    <row r="3" spans="1:99" ht="23.25" customHeight="1">
      <c r="A3" s="132" t="s">
        <v>1</v>
      </c>
      <c r="B3" s="133"/>
      <c r="C3" s="134"/>
      <c r="D3" s="135"/>
      <c r="E3" s="136" t="s">
        <v>2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4" spans="1:99" ht="23.25" customHeight="1">
      <c r="A4" s="137" t="s">
        <v>44</v>
      </c>
      <c r="B4" s="25" t="s">
        <v>45</v>
      </c>
      <c r="C4" s="138" t="s">
        <v>66</v>
      </c>
      <c r="D4" s="139" t="s">
        <v>67</v>
      </c>
      <c r="E4" s="139" t="s">
        <v>68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</row>
    <row r="5" spans="1:99" ht="36.75" customHeight="1">
      <c r="A5" s="25"/>
      <c r="B5" s="25"/>
      <c r="C5" s="138"/>
      <c r="D5" s="139"/>
      <c r="E5" s="139"/>
      <c r="F5" s="14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</row>
    <row r="6" spans="1:99" ht="23.25" customHeight="1">
      <c r="A6" s="141" t="s">
        <v>57</v>
      </c>
      <c r="B6" s="141" t="s">
        <v>57</v>
      </c>
      <c r="C6" s="142">
        <v>1</v>
      </c>
      <c r="D6" s="143">
        <v>2</v>
      </c>
      <c r="E6" s="144">
        <v>3</v>
      </c>
      <c r="F6" s="14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</row>
    <row r="7" spans="1:99" ht="23.25" customHeight="1">
      <c r="A7" s="145" t="s">
        <v>59</v>
      </c>
      <c r="B7" s="146" t="s">
        <v>60</v>
      </c>
      <c r="C7" s="147">
        <v>11711800</v>
      </c>
      <c r="D7" s="98">
        <v>9311800</v>
      </c>
      <c r="E7" s="148">
        <v>2400000</v>
      </c>
      <c r="F7" s="140"/>
      <c r="G7" s="140"/>
      <c r="H7" s="140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</row>
    <row r="8" spans="1:81" ht="23.25" customHeight="1">
      <c r="A8" s="145" t="s">
        <v>61</v>
      </c>
      <c r="B8" s="146" t="s">
        <v>62</v>
      </c>
      <c r="C8" s="147">
        <v>248500</v>
      </c>
      <c r="D8" s="98">
        <v>248500</v>
      </c>
      <c r="E8" s="148">
        <v>0</v>
      </c>
      <c r="F8" s="140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</row>
    <row r="9" spans="1:81" ht="23.25" customHeight="1">
      <c r="A9" s="145" t="s">
        <v>63</v>
      </c>
      <c r="B9" s="146" t="s">
        <v>64</v>
      </c>
      <c r="C9" s="147">
        <v>343000</v>
      </c>
      <c r="D9" s="98">
        <v>343000</v>
      </c>
      <c r="E9" s="148">
        <v>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</row>
    <row r="10" spans="1:81" ht="23.25" customHeight="1">
      <c r="A10" s="140"/>
      <c r="B10" s="140"/>
      <c r="C10" s="140"/>
      <c r="D10" s="140"/>
      <c r="E10" s="140"/>
      <c r="F10" s="140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</row>
    <row r="11" spans="1:80" ht="23.25" customHeight="1">
      <c r="A11" s="140"/>
      <c r="B11" s="140"/>
      <c r="C11" s="140"/>
      <c r="D11" s="140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</row>
    <row r="12" spans="1:80" ht="23.25" customHeight="1">
      <c r="A12" s="140"/>
      <c r="B12" s="140"/>
      <c r="C12" s="140"/>
      <c r="D12" s="140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</row>
    <row r="13" spans="1:80" ht="23.25" customHeight="1">
      <c r="A13" s="129"/>
      <c r="B13" s="140"/>
      <c r="C13" s="140"/>
      <c r="D13" s="140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</row>
    <row r="14" spans="1:80" ht="23.25" customHeight="1">
      <c r="A14" s="129"/>
      <c r="B14" s="140"/>
      <c r="C14" s="140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</row>
    <row r="15" spans="1:81" ht="23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</row>
    <row r="16" spans="1:81" ht="23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</row>
    <row r="17" spans="1:81" ht="23.25" customHeight="1">
      <c r="A17" s="129"/>
      <c r="B17" s="129"/>
      <c r="C17" s="140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</row>
    <row r="18" spans="1:81" ht="23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</row>
    <row r="19" spans="1:81" ht="23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</row>
    <row r="20" spans="1:99" ht="23.25" customHeight="1">
      <c r="A20" s="149"/>
      <c r="B20" s="129"/>
      <c r="C20" s="150"/>
      <c r="D20" s="128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</row>
    <row r="21" spans="1:99" ht="23.25" customHeight="1">
      <c r="A21" s="149"/>
      <c r="B21" s="129"/>
      <c r="C21" s="128"/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63" right="0.63" top="0.79" bottom="0.51" header="0" footer="0"/>
  <pageSetup fitToHeight="1000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">
      <selection activeCell="B37" sqref="B37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18.66015625" style="0" customWidth="1"/>
    <col min="5" max="5" width="26.16015625" style="0" customWidth="1"/>
    <col min="6" max="6" width="26" style="0" customWidth="1"/>
    <col min="7" max="17" width="9.16015625" style="0" customWidth="1"/>
  </cols>
  <sheetData>
    <row r="1" ht="18.75" customHeight="1">
      <c r="E1" s="2"/>
    </row>
    <row r="2" spans="1:6" ht="41.25" customHeight="1">
      <c r="A2" s="84" t="s">
        <v>0</v>
      </c>
      <c r="B2" s="85"/>
      <c r="C2" s="86"/>
      <c r="D2" s="86"/>
      <c r="E2" s="85"/>
      <c r="F2" s="64"/>
    </row>
    <row r="3" spans="1:6" ht="18" customHeight="1">
      <c r="A3" s="4" t="s">
        <v>1</v>
      </c>
      <c r="F3" s="87" t="s">
        <v>2</v>
      </c>
    </row>
    <row r="4" spans="1:17" ht="22.5" customHeight="1">
      <c r="A4" s="88" t="s">
        <v>3</v>
      </c>
      <c r="B4" s="23"/>
      <c r="C4" s="27" t="s">
        <v>4</v>
      </c>
      <c r="D4" s="27"/>
      <c r="E4" s="27"/>
      <c r="F4" s="27"/>
      <c r="G4" s="6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22.5" customHeight="1">
      <c r="A5" s="26" t="s">
        <v>5</v>
      </c>
      <c r="B5" s="27" t="s">
        <v>6</v>
      </c>
      <c r="C5" s="44" t="s">
        <v>5</v>
      </c>
      <c r="D5" s="44" t="s">
        <v>58</v>
      </c>
      <c r="E5" s="90" t="s">
        <v>69</v>
      </c>
      <c r="F5" s="91" t="s">
        <v>70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2.25" customHeight="1">
      <c r="A6" s="26"/>
      <c r="B6" s="92"/>
      <c r="C6" s="26"/>
      <c r="D6" s="26"/>
      <c r="E6" s="92"/>
      <c r="F6" s="93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1.75" customHeight="1">
      <c r="A7" s="94" t="s">
        <v>7</v>
      </c>
      <c r="B7" s="95">
        <v>12303300</v>
      </c>
      <c r="C7" s="96" t="s">
        <v>8</v>
      </c>
      <c r="D7" s="97">
        <f aca="true" t="shared" si="0" ref="D7:D35">E7+F7</f>
        <v>0</v>
      </c>
      <c r="E7" s="98">
        <v>0</v>
      </c>
      <c r="F7" s="99">
        <v>0</v>
      </c>
      <c r="G7" s="13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21.75" customHeight="1">
      <c r="A8" s="101" t="s">
        <v>9</v>
      </c>
      <c r="B8" s="102">
        <v>0</v>
      </c>
      <c r="C8" s="103" t="s">
        <v>10</v>
      </c>
      <c r="D8" s="97">
        <f t="shared" si="0"/>
        <v>0</v>
      </c>
      <c r="E8" s="98">
        <v>0</v>
      </c>
      <c r="F8" s="99">
        <v>0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21.75" customHeight="1">
      <c r="A9" s="104"/>
      <c r="B9" s="105"/>
      <c r="C9" s="106" t="s">
        <v>12</v>
      </c>
      <c r="D9" s="97">
        <f t="shared" si="0"/>
        <v>0</v>
      </c>
      <c r="E9" s="98">
        <v>0</v>
      </c>
      <c r="F9" s="99">
        <v>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.75" customHeight="1">
      <c r="A10" s="104"/>
      <c r="B10" s="56"/>
      <c r="C10" s="106" t="s">
        <v>14</v>
      </c>
      <c r="D10" s="97">
        <f t="shared" si="0"/>
        <v>0</v>
      </c>
      <c r="E10" s="98">
        <v>0</v>
      </c>
      <c r="F10" s="99">
        <v>0</v>
      </c>
      <c r="G10" s="1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ht="21.75" customHeight="1">
      <c r="A11" s="107"/>
      <c r="B11" s="102"/>
      <c r="C11" s="106" t="s">
        <v>15</v>
      </c>
      <c r="D11" s="97">
        <f t="shared" si="0"/>
        <v>0</v>
      </c>
      <c r="E11" s="98">
        <v>0</v>
      </c>
      <c r="F11" s="99">
        <v>0</v>
      </c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1.75" customHeight="1">
      <c r="A12" s="110"/>
      <c r="B12" s="111"/>
      <c r="C12" s="106" t="s">
        <v>16</v>
      </c>
      <c r="D12" s="97">
        <f t="shared" si="0"/>
        <v>0</v>
      </c>
      <c r="E12" s="98">
        <v>0</v>
      </c>
      <c r="F12" s="99">
        <v>0</v>
      </c>
      <c r="G12" s="112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21.75" customHeight="1">
      <c r="A13" s="110"/>
      <c r="B13" s="111"/>
      <c r="C13" s="106" t="s">
        <v>71</v>
      </c>
      <c r="D13" s="97">
        <f t="shared" si="0"/>
        <v>0</v>
      </c>
      <c r="E13" s="98">
        <v>0</v>
      </c>
      <c r="F13" s="99">
        <v>0</v>
      </c>
      <c r="G13" s="112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1.75" customHeight="1">
      <c r="A14" s="110"/>
      <c r="B14" s="111"/>
      <c r="C14" s="106" t="s">
        <v>18</v>
      </c>
      <c r="D14" s="97">
        <f t="shared" si="0"/>
        <v>0</v>
      </c>
      <c r="E14" s="98">
        <v>0</v>
      </c>
      <c r="F14" s="99">
        <v>0</v>
      </c>
      <c r="G14" s="112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21" customHeight="1">
      <c r="A15" s="110"/>
      <c r="B15" s="113"/>
      <c r="C15" s="106" t="s">
        <v>19</v>
      </c>
      <c r="D15" s="97">
        <f t="shared" si="0"/>
        <v>0</v>
      </c>
      <c r="E15" s="98">
        <v>0</v>
      </c>
      <c r="F15" s="99">
        <v>0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21.75" customHeight="1">
      <c r="A16" s="110"/>
      <c r="B16" s="113"/>
      <c r="C16" s="106" t="s">
        <v>72</v>
      </c>
      <c r="D16" s="97">
        <f t="shared" si="0"/>
        <v>11960300</v>
      </c>
      <c r="E16" s="98">
        <v>11960300</v>
      </c>
      <c r="F16" s="99">
        <v>0</v>
      </c>
      <c r="G16" s="112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21.75" customHeight="1">
      <c r="A17" s="110"/>
      <c r="B17" s="113"/>
      <c r="C17" s="106" t="s">
        <v>21</v>
      </c>
      <c r="D17" s="97">
        <f t="shared" si="0"/>
        <v>0</v>
      </c>
      <c r="E17" s="98">
        <v>0</v>
      </c>
      <c r="F17" s="99">
        <v>0</v>
      </c>
      <c r="G17" s="112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21.75" customHeight="1">
      <c r="A18" s="110"/>
      <c r="B18" s="113"/>
      <c r="C18" s="106" t="s">
        <v>22</v>
      </c>
      <c r="D18" s="97">
        <f t="shared" si="0"/>
        <v>0</v>
      </c>
      <c r="E18" s="98">
        <v>0</v>
      </c>
      <c r="F18" s="99">
        <v>0</v>
      </c>
      <c r="G18" s="112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21.75" customHeight="1">
      <c r="A19" s="110"/>
      <c r="B19" s="113"/>
      <c r="C19" s="106" t="s">
        <v>23</v>
      </c>
      <c r="D19" s="97">
        <f t="shared" si="0"/>
        <v>0</v>
      </c>
      <c r="E19" s="98">
        <v>0</v>
      </c>
      <c r="F19" s="99">
        <v>0</v>
      </c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21.75" customHeight="1">
      <c r="A20" s="110"/>
      <c r="B20" s="113"/>
      <c r="C20" s="106" t="s">
        <v>24</v>
      </c>
      <c r="D20" s="97">
        <f t="shared" si="0"/>
        <v>0</v>
      </c>
      <c r="E20" s="98">
        <v>0</v>
      </c>
      <c r="F20" s="99">
        <v>0</v>
      </c>
      <c r="G20" s="112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21.75" customHeight="1">
      <c r="A21" s="110"/>
      <c r="B21" s="113"/>
      <c r="C21" s="106" t="s">
        <v>25</v>
      </c>
      <c r="D21" s="97">
        <f t="shared" si="0"/>
        <v>0</v>
      </c>
      <c r="E21" s="98">
        <v>0</v>
      </c>
      <c r="F21" s="99">
        <v>0</v>
      </c>
      <c r="G21" s="112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1.75" customHeight="1">
      <c r="A22" s="110"/>
      <c r="B22" s="113"/>
      <c r="C22" s="106" t="s">
        <v>26</v>
      </c>
      <c r="D22" s="97">
        <f t="shared" si="0"/>
        <v>0</v>
      </c>
      <c r="E22" s="98">
        <v>0</v>
      </c>
      <c r="F22" s="99">
        <v>0</v>
      </c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26.25" customHeight="1">
      <c r="A23" s="110"/>
      <c r="B23" s="113"/>
      <c r="C23" s="106" t="s">
        <v>27</v>
      </c>
      <c r="D23" s="97">
        <f t="shared" si="0"/>
        <v>0</v>
      </c>
      <c r="E23" s="98">
        <v>0</v>
      </c>
      <c r="F23" s="99">
        <v>0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21.75" customHeight="1">
      <c r="A24" s="110"/>
      <c r="B24" s="113"/>
      <c r="C24" s="106" t="s">
        <v>28</v>
      </c>
      <c r="D24" s="97">
        <f t="shared" si="0"/>
        <v>0</v>
      </c>
      <c r="E24" s="98">
        <v>0</v>
      </c>
      <c r="F24" s="99">
        <v>0</v>
      </c>
      <c r="G24" s="112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21.75" customHeight="1">
      <c r="A25" s="110"/>
      <c r="B25" s="113"/>
      <c r="C25" s="106" t="s">
        <v>73</v>
      </c>
      <c r="D25" s="97">
        <f t="shared" si="0"/>
        <v>0</v>
      </c>
      <c r="E25" s="98">
        <v>0</v>
      </c>
      <c r="F25" s="99">
        <v>0</v>
      </c>
      <c r="G25" s="112"/>
      <c r="H25" s="114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24" customHeight="1">
      <c r="A26" s="110"/>
      <c r="B26" s="113"/>
      <c r="C26" s="106" t="s">
        <v>30</v>
      </c>
      <c r="D26" s="97">
        <f t="shared" si="0"/>
        <v>343000</v>
      </c>
      <c r="E26" s="98">
        <v>343000</v>
      </c>
      <c r="F26" s="99">
        <v>0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24.75" customHeight="1">
      <c r="A27" s="110"/>
      <c r="B27" s="113"/>
      <c r="C27" s="106" t="s">
        <v>31</v>
      </c>
      <c r="D27" s="97">
        <f t="shared" si="0"/>
        <v>0</v>
      </c>
      <c r="E27" s="98">
        <v>0</v>
      </c>
      <c r="F27" s="99">
        <v>0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26.25" customHeight="1">
      <c r="A28" s="110"/>
      <c r="B28" s="113"/>
      <c r="C28" s="106" t="s">
        <v>32</v>
      </c>
      <c r="D28" s="97">
        <f t="shared" si="0"/>
        <v>0</v>
      </c>
      <c r="E28" s="98">
        <v>0</v>
      </c>
      <c r="F28" s="99">
        <v>0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s="1" customFormat="1" ht="24.75" customHeight="1">
      <c r="A29" s="115"/>
      <c r="B29" s="116"/>
      <c r="C29" s="117" t="s">
        <v>33</v>
      </c>
      <c r="D29" s="97">
        <f t="shared" si="0"/>
        <v>0</v>
      </c>
      <c r="E29" s="118">
        <v>0</v>
      </c>
      <c r="F29" s="119">
        <v>0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ht="21.75" customHeight="1">
      <c r="A30" s="110"/>
      <c r="B30" s="113"/>
      <c r="C30" s="106" t="s">
        <v>34</v>
      </c>
      <c r="D30" s="97">
        <f t="shared" si="0"/>
        <v>0</v>
      </c>
      <c r="E30" s="98">
        <v>0</v>
      </c>
      <c r="F30" s="99">
        <v>0</v>
      </c>
      <c r="G30" s="112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21.75" customHeight="1">
      <c r="A31" s="110"/>
      <c r="B31" s="113"/>
      <c r="C31" s="106" t="s">
        <v>35</v>
      </c>
      <c r="D31" s="97">
        <f t="shared" si="0"/>
        <v>0</v>
      </c>
      <c r="E31" s="98">
        <v>0</v>
      </c>
      <c r="F31" s="99">
        <v>0</v>
      </c>
      <c r="G31" s="112"/>
      <c r="H31" s="114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25.5" customHeight="1">
      <c r="A32" s="110"/>
      <c r="B32" s="111"/>
      <c r="C32" s="106" t="s">
        <v>36</v>
      </c>
      <c r="D32" s="97">
        <f t="shared" si="0"/>
        <v>0</v>
      </c>
      <c r="E32" s="98">
        <v>0</v>
      </c>
      <c r="F32" s="99">
        <v>0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25.5" customHeight="1">
      <c r="A33" s="110"/>
      <c r="B33" s="113"/>
      <c r="C33" s="106" t="s">
        <v>37</v>
      </c>
      <c r="D33" s="97">
        <f t="shared" si="0"/>
        <v>0</v>
      </c>
      <c r="E33" s="98">
        <v>0</v>
      </c>
      <c r="F33" s="99">
        <v>0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5.5" customHeight="1">
      <c r="A34" s="110"/>
      <c r="B34" s="113"/>
      <c r="C34" s="107" t="s">
        <v>38</v>
      </c>
      <c r="D34" s="97">
        <f t="shared" si="0"/>
        <v>0</v>
      </c>
      <c r="E34" s="98">
        <v>0</v>
      </c>
      <c r="F34" s="99">
        <v>0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24.75" customHeight="1">
      <c r="A35" s="110"/>
      <c r="B35" s="116"/>
      <c r="C35" s="106" t="s">
        <v>39</v>
      </c>
      <c r="D35" s="97">
        <f t="shared" si="0"/>
        <v>0</v>
      </c>
      <c r="E35" s="98">
        <v>0</v>
      </c>
      <c r="F35" s="99">
        <v>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9" ht="24.75" customHeight="1">
      <c r="A36" s="120" t="s">
        <v>40</v>
      </c>
      <c r="B36" s="121">
        <v>12303300</v>
      </c>
      <c r="C36" s="122" t="s">
        <v>41</v>
      </c>
      <c r="D36" s="97">
        <f>E36</f>
        <v>12303300</v>
      </c>
      <c r="E36" s="121">
        <v>12303300</v>
      </c>
      <c r="F36" s="61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3"/>
      <c r="B38" s="123"/>
      <c r="C38" s="124"/>
      <c r="D38" s="124"/>
      <c r="E38" s="124"/>
      <c r="F38" s="124"/>
    </row>
    <row r="39" spans="1:8" ht="24.75" customHeight="1">
      <c r="A39" s="125"/>
      <c r="B39" s="125"/>
      <c r="C39" s="125"/>
      <c r="D39" s="125"/>
      <c r="E39" s="125"/>
      <c r="F39" s="123"/>
      <c r="G39" s="126"/>
      <c r="H39" s="126"/>
    </row>
    <row r="40" spans="1:8" ht="24.75" customHeight="1">
      <c r="A40" s="126"/>
      <c r="B40" s="126"/>
      <c r="C40" s="126"/>
      <c r="D40" s="126"/>
      <c r="E40" s="126"/>
      <c r="F40" s="126"/>
      <c r="G40" s="126"/>
      <c r="H40" s="126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1" bottom="1" header="0.5" footer="0.5"/>
  <pageSetup fitToHeight="1" fitToWidth="1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A5" sqref="A5:IV5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75" t="s">
        <v>74</v>
      </c>
      <c r="B1" s="64"/>
      <c r="C1" s="64"/>
      <c r="D1" s="64"/>
      <c r="E1" s="64"/>
    </row>
    <row r="2" ht="12.75" customHeight="1">
      <c r="A2" s="1" t="s">
        <v>1</v>
      </c>
    </row>
    <row r="3" spans="1:5" ht="19.5" customHeight="1">
      <c r="A3" s="76" t="s">
        <v>5</v>
      </c>
      <c r="B3" s="77"/>
      <c r="C3" s="77" t="s">
        <v>6</v>
      </c>
      <c r="D3" s="77"/>
      <c r="E3" s="77"/>
    </row>
    <row r="4" spans="1:5" ht="19.5" customHeight="1">
      <c r="A4" s="59" t="s">
        <v>75</v>
      </c>
      <c r="B4" s="78" t="s">
        <v>76</v>
      </c>
      <c r="C4" s="78" t="s">
        <v>58</v>
      </c>
      <c r="D4" s="78" t="s">
        <v>67</v>
      </c>
      <c r="E4" s="78" t="s">
        <v>68</v>
      </c>
    </row>
    <row r="5" spans="1:5" ht="16.5" customHeight="1">
      <c r="A5" s="79"/>
      <c r="B5" s="80" t="s">
        <v>58</v>
      </c>
      <c r="C5" s="81">
        <v>12303300</v>
      </c>
      <c r="D5" s="82">
        <v>9903300</v>
      </c>
      <c r="E5" s="81">
        <v>2400000</v>
      </c>
    </row>
    <row r="6" spans="1:5" ht="16.5" customHeight="1">
      <c r="A6" s="79" t="s">
        <v>77</v>
      </c>
      <c r="B6" s="80" t="s">
        <v>20</v>
      </c>
      <c r="C6" s="81">
        <v>11960300</v>
      </c>
      <c r="D6" s="82">
        <v>9560300</v>
      </c>
      <c r="E6" s="81">
        <v>2400000</v>
      </c>
    </row>
    <row r="7" spans="1:5" ht="16.5" customHeight="1">
      <c r="A7" s="79" t="s">
        <v>78</v>
      </c>
      <c r="B7" s="80" t="s">
        <v>79</v>
      </c>
      <c r="C7" s="81">
        <v>11711800</v>
      </c>
      <c r="D7" s="82">
        <v>9311800</v>
      </c>
      <c r="E7" s="81">
        <v>2400000</v>
      </c>
    </row>
    <row r="8" spans="1:5" ht="16.5" customHeight="1">
      <c r="A8" s="79" t="s">
        <v>80</v>
      </c>
      <c r="B8" s="80" t="s">
        <v>81</v>
      </c>
      <c r="C8" s="81">
        <v>11711800</v>
      </c>
      <c r="D8" s="82">
        <v>9311800</v>
      </c>
      <c r="E8" s="81">
        <v>2400000</v>
      </c>
    </row>
    <row r="9" spans="1:5" ht="16.5" customHeight="1">
      <c r="A9" s="79" t="s">
        <v>82</v>
      </c>
      <c r="B9" s="80" t="s">
        <v>83</v>
      </c>
      <c r="C9" s="81">
        <v>248500</v>
      </c>
      <c r="D9" s="82">
        <v>248500</v>
      </c>
      <c r="E9" s="81">
        <v>0</v>
      </c>
    </row>
    <row r="10" spans="1:5" ht="16.5" customHeight="1">
      <c r="A10" s="79" t="s">
        <v>80</v>
      </c>
      <c r="B10" s="80" t="s">
        <v>84</v>
      </c>
      <c r="C10" s="81">
        <v>248500</v>
      </c>
      <c r="D10" s="82">
        <v>248500</v>
      </c>
      <c r="E10" s="81">
        <v>0</v>
      </c>
    </row>
    <row r="11" spans="1:5" ht="16.5" customHeight="1">
      <c r="A11" s="79" t="s">
        <v>85</v>
      </c>
      <c r="B11" s="80" t="s">
        <v>30</v>
      </c>
      <c r="C11" s="81">
        <v>343000</v>
      </c>
      <c r="D11" s="82">
        <v>343000</v>
      </c>
      <c r="E11" s="81">
        <v>0</v>
      </c>
    </row>
    <row r="12" spans="1:5" ht="16.5" customHeight="1">
      <c r="A12" s="79" t="s">
        <v>78</v>
      </c>
      <c r="B12" s="80" t="s">
        <v>86</v>
      </c>
      <c r="C12" s="81">
        <v>343000</v>
      </c>
      <c r="D12" s="82">
        <v>343000</v>
      </c>
      <c r="E12" s="81">
        <v>0</v>
      </c>
    </row>
    <row r="13" spans="1:5" ht="16.5" customHeight="1">
      <c r="A13" s="79" t="s">
        <v>87</v>
      </c>
      <c r="B13" s="80" t="s">
        <v>88</v>
      </c>
      <c r="C13" s="81">
        <v>343000</v>
      </c>
      <c r="D13" s="82">
        <v>343000</v>
      </c>
      <c r="E13" s="81">
        <v>0</v>
      </c>
    </row>
    <row r="14" spans="1:5" ht="12.75" customHeight="1">
      <c r="A14" s="1"/>
      <c r="B14" s="83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</sheetData>
  <sheetProtection/>
  <printOptions horizontalCentered="1"/>
  <pageMargins left="0.75" right="0.75" top="1" bottom="1" header="0.5" footer="0.5"/>
  <pageSetup fitToHeight="1" fitToWidth="1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C24" sqref="C24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3" t="s">
        <v>89</v>
      </c>
      <c r="B2" s="64"/>
      <c r="C2" s="63"/>
      <c r="D2" s="63"/>
      <c r="E2" s="64"/>
    </row>
    <row r="3" spans="1:5" ht="12.75" customHeight="1">
      <c r="A3" s="65" t="s">
        <v>1</v>
      </c>
      <c r="B3" s="64"/>
      <c r="C3" s="63"/>
      <c r="D3" s="63"/>
      <c r="E3" s="64"/>
    </row>
    <row r="4" spans="1:5" ht="19.5" customHeight="1">
      <c r="A4" s="66" t="s">
        <v>90</v>
      </c>
      <c r="B4" s="66" t="s">
        <v>91</v>
      </c>
      <c r="C4" s="67" t="s">
        <v>92</v>
      </c>
      <c r="D4" s="67"/>
      <c r="E4" s="67"/>
    </row>
    <row r="5" spans="1:5" ht="21.75" customHeight="1">
      <c r="A5" s="68"/>
      <c r="B5" s="67"/>
      <c r="C5" s="69" t="s">
        <v>58</v>
      </c>
      <c r="D5" s="70" t="s">
        <v>93</v>
      </c>
      <c r="E5" s="71" t="s">
        <v>94</v>
      </c>
    </row>
    <row r="6" spans="1:5" ht="22.5" customHeight="1">
      <c r="A6" s="72"/>
      <c r="B6" s="73" t="s">
        <v>58</v>
      </c>
      <c r="C6" s="74">
        <v>9903300</v>
      </c>
      <c r="D6" s="74">
        <v>5091800</v>
      </c>
      <c r="E6" s="12">
        <v>4811500</v>
      </c>
    </row>
    <row r="7" spans="1:5" ht="22.5" customHeight="1">
      <c r="A7" s="72" t="s">
        <v>95</v>
      </c>
      <c r="B7" s="73" t="s">
        <v>67</v>
      </c>
      <c r="C7" s="74">
        <v>9903300</v>
      </c>
      <c r="D7" s="74">
        <v>5091800</v>
      </c>
      <c r="E7" s="12">
        <v>4811500</v>
      </c>
    </row>
    <row r="8" spans="1:5" ht="22.5" customHeight="1">
      <c r="A8" s="72" t="s">
        <v>96</v>
      </c>
      <c r="B8" s="73" t="s">
        <v>97</v>
      </c>
      <c r="C8" s="74">
        <v>2030300</v>
      </c>
      <c r="D8" s="74">
        <v>2030300</v>
      </c>
      <c r="E8" s="12">
        <v>0</v>
      </c>
    </row>
    <row r="9" spans="1:5" ht="22.5" customHeight="1">
      <c r="A9" s="72" t="s">
        <v>98</v>
      </c>
      <c r="B9" s="73" t="s">
        <v>99</v>
      </c>
      <c r="C9" s="74">
        <v>388200</v>
      </c>
      <c r="D9" s="74">
        <v>388200</v>
      </c>
      <c r="E9" s="12">
        <v>0</v>
      </c>
    </row>
    <row r="10" spans="1:5" ht="22.5" customHeight="1">
      <c r="A10" s="72" t="s">
        <v>100</v>
      </c>
      <c r="B10" s="73" t="s">
        <v>101</v>
      </c>
      <c r="C10" s="74">
        <v>811930</v>
      </c>
      <c r="D10" s="74">
        <v>811930</v>
      </c>
      <c r="E10" s="12">
        <v>0</v>
      </c>
    </row>
    <row r="11" spans="1:5" ht="22.5" customHeight="1">
      <c r="A11" s="72" t="s">
        <v>102</v>
      </c>
      <c r="B11" s="73" t="s">
        <v>103</v>
      </c>
      <c r="C11" s="74">
        <v>347970</v>
      </c>
      <c r="D11" s="74">
        <v>347970</v>
      </c>
      <c r="E11" s="12">
        <v>0</v>
      </c>
    </row>
    <row r="12" spans="1:5" ht="22.5" customHeight="1">
      <c r="A12" s="72" t="s">
        <v>104</v>
      </c>
      <c r="B12" s="73" t="s">
        <v>105</v>
      </c>
      <c r="C12" s="74">
        <v>548800</v>
      </c>
      <c r="D12" s="74">
        <v>548800</v>
      </c>
      <c r="E12" s="12">
        <v>0</v>
      </c>
    </row>
    <row r="13" spans="1:5" ht="22.5" customHeight="1">
      <c r="A13" s="72" t="s">
        <v>106</v>
      </c>
      <c r="B13" s="73" t="s">
        <v>107</v>
      </c>
      <c r="C13" s="74">
        <v>274400</v>
      </c>
      <c r="D13" s="74">
        <v>274400</v>
      </c>
      <c r="E13" s="12">
        <v>0</v>
      </c>
    </row>
    <row r="14" spans="1:5" ht="22.5" customHeight="1">
      <c r="A14" s="72" t="s">
        <v>108</v>
      </c>
      <c r="B14" s="73" t="s">
        <v>109</v>
      </c>
      <c r="C14" s="74">
        <v>240148</v>
      </c>
      <c r="D14" s="74">
        <v>240148</v>
      </c>
      <c r="E14" s="12">
        <v>0</v>
      </c>
    </row>
    <row r="15" spans="1:5" ht="22.5" customHeight="1">
      <c r="A15" s="72" t="s">
        <v>110</v>
      </c>
      <c r="B15" s="73" t="s">
        <v>111</v>
      </c>
      <c r="C15" s="74">
        <v>24400</v>
      </c>
      <c r="D15" s="74">
        <v>24400</v>
      </c>
      <c r="E15" s="12">
        <v>0</v>
      </c>
    </row>
    <row r="16" spans="1:5" ht="22.5" customHeight="1">
      <c r="A16" s="72" t="s">
        <v>112</v>
      </c>
      <c r="B16" s="73" t="s">
        <v>113</v>
      </c>
      <c r="C16" s="74">
        <v>13900</v>
      </c>
      <c r="D16" s="74">
        <v>13900</v>
      </c>
      <c r="E16" s="12">
        <v>0</v>
      </c>
    </row>
    <row r="17" spans="1:5" ht="22.5" customHeight="1">
      <c r="A17" s="72" t="s">
        <v>114</v>
      </c>
      <c r="B17" s="73" t="s">
        <v>115</v>
      </c>
      <c r="C17" s="74">
        <v>8352</v>
      </c>
      <c r="D17" s="74">
        <v>8352</v>
      </c>
      <c r="E17" s="12">
        <v>0</v>
      </c>
    </row>
    <row r="18" spans="1:5" ht="22.5" customHeight="1">
      <c r="A18" s="72" t="s">
        <v>116</v>
      </c>
      <c r="B18" s="73" t="s">
        <v>117</v>
      </c>
      <c r="C18" s="74">
        <v>343000</v>
      </c>
      <c r="D18" s="74">
        <v>343000</v>
      </c>
      <c r="E18" s="12">
        <v>0</v>
      </c>
    </row>
    <row r="19" spans="1:5" ht="22.5" customHeight="1">
      <c r="A19" s="72" t="s">
        <v>118</v>
      </c>
      <c r="B19" s="73" t="s">
        <v>119</v>
      </c>
      <c r="C19" s="74">
        <v>1200</v>
      </c>
      <c r="D19" s="74">
        <v>1200</v>
      </c>
      <c r="E19" s="12">
        <v>0</v>
      </c>
    </row>
    <row r="20" spans="1:5" ht="22.5" customHeight="1">
      <c r="A20" s="72" t="s">
        <v>120</v>
      </c>
      <c r="B20" s="73" t="s">
        <v>121</v>
      </c>
      <c r="C20" s="74">
        <v>41300</v>
      </c>
      <c r="D20" s="74">
        <v>0</v>
      </c>
      <c r="E20" s="12">
        <v>41300</v>
      </c>
    </row>
    <row r="21" spans="1:5" ht="22.5" customHeight="1">
      <c r="A21" s="72" t="s">
        <v>122</v>
      </c>
      <c r="B21" s="73" t="s">
        <v>123</v>
      </c>
      <c r="C21" s="74">
        <v>60200</v>
      </c>
      <c r="D21" s="74">
        <v>0</v>
      </c>
      <c r="E21" s="12">
        <v>60200</v>
      </c>
    </row>
    <row r="22" spans="1:5" ht="22.5" customHeight="1">
      <c r="A22" s="72" t="s">
        <v>124</v>
      </c>
      <c r="B22" s="73" t="s">
        <v>125</v>
      </c>
      <c r="C22" s="74">
        <v>4710000</v>
      </c>
      <c r="D22" s="74">
        <v>0</v>
      </c>
      <c r="E22" s="12">
        <v>4710000</v>
      </c>
    </row>
    <row r="23" spans="1:5" ht="22.5" customHeight="1">
      <c r="A23" s="72" t="s">
        <v>126</v>
      </c>
      <c r="B23" s="73" t="s">
        <v>127</v>
      </c>
      <c r="C23" s="74">
        <v>59200</v>
      </c>
      <c r="D23" s="74">
        <v>59200</v>
      </c>
      <c r="E23" s="12">
        <v>0</v>
      </c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</sheetData>
  <sheetProtection/>
  <mergeCells count="3">
    <mergeCell ref="C4:E4"/>
    <mergeCell ref="A4:A5"/>
    <mergeCell ref="B4:B5"/>
  </mergeCells>
  <printOptions horizontalCentered="1"/>
  <pageMargins left="0.75" right="0.75" top="1" bottom="1" header="0.5" footer="0.5"/>
  <pageSetup fitToHeight="1" fitToWidth="1" orientation="landscape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D14" sqref="D14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5" t="s">
        <v>74</v>
      </c>
      <c r="B2" s="55"/>
      <c r="C2" s="55"/>
      <c r="D2" s="55"/>
      <c r="E2" s="55"/>
    </row>
    <row r="3" spans="1:5" ht="12.75" customHeight="1">
      <c r="A3" s="1" t="s">
        <v>128</v>
      </c>
      <c r="B3" s="1"/>
      <c r="C3" s="1"/>
      <c r="D3" s="1"/>
      <c r="E3" s="1"/>
    </row>
    <row r="4" spans="1:5" ht="12.75" customHeight="1">
      <c r="A4" s="56"/>
      <c r="B4" s="56"/>
      <c r="C4" s="57" t="s">
        <v>6</v>
      </c>
      <c r="D4" s="57"/>
      <c r="E4" s="57"/>
    </row>
    <row r="5" spans="1:5" ht="15" customHeight="1">
      <c r="A5" s="58" t="s">
        <v>75</v>
      </c>
      <c r="B5" s="58" t="s">
        <v>76</v>
      </c>
      <c r="C5" s="58" t="s">
        <v>58</v>
      </c>
      <c r="D5" s="58" t="s">
        <v>67</v>
      </c>
      <c r="E5" s="58" t="s">
        <v>68</v>
      </c>
    </row>
    <row r="6" spans="1:5" ht="12.75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</row>
    <row r="7" spans="1:5" ht="16.5" customHeight="1">
      <c r="A7" s="60"/>
      <c r="B7" s="60"/>
      <c r="C7" s="61"/>
      <c r="D7" s="62"/>
      <c r="E7" s="62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5" right="0.75" top="1" bottom="1" header="0.5" footer="0.5"/>
  <pageSetup fitToHeight="1" fitToWidth="1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A7" sqref="A7:IV8"/>
    </sheetView>
  </sheetViews>
  <sheetFormatPr defaultColWidth="9.16015625" defaultRowHeight="11.25"/>
  <cols>
    <col min="1" max="1" width="18.16015625" style="0" customWidth="1"/>
    <col min="2" max="2" width="15.83203125" style="0" customWidth="1"/>
    <col min="3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5.33203125" style="0" customWidth="1"/>
    <col min="8" max="8" width="21" style="0" customWidth="1"/>
    <col min="9" max="9" width="18.83203125" style="0" customWidth="1"/>
    <col min="10" max="10" width="19" style="0" customWidth="1"/>
    <col min="11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3" width="9.1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0" t="s">
        <v>129</v>
      </c>
    </row>
    <row r="2" spans="1:20" ht="21" customHeight="1">
      <c r="A2" s="18" t="s">
        <v>130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1" t="s">
        <v>2</v>
      </c>
      <c r="U3" s="17"/>
      <c r="V3" s="17"/>
      <c r="W3" s="17"/>
    </row>
    <row r="4" spans="1:23" ht="21" customHeight="1">
      <c r="A4" s="22" t="s">
        <v>128</v>
      </c>
      <c r="B4" s="23" t="s">
        <v>131</v>
      </c>
      <c r="C4" s="24"/>
      <c r="D4" s="25" t="s">
        <v>132</v>
      </c>
      <c r="E4" s="25" t="s">
        <v>133</v>
      </c>
      <c r="F4" s="25" t="s">
        <v>134</v>
      </c>
      <c r="G4" s="26" t="s">
        <v>46</v>
      </c>
      <c r="H4" s="26" t="s">
        <v>50</v>
      </c>
      <c r="I4" s="23" t="s">
        <v>47</v>
      </c>
      <c r="J4" s="42"/>
      <c r="K4" s="42"/>
      <c r="L4" s="42"/>
      <c r="M4" s="42"/>
      <c r="N4" s="42"/>
      <c r="O4" s="42"/>
      <c r="P4" s="43" t="s">
        <v>135</v>
      </c>
      <c r="Q4" s="23" t="s">
        <v>136</v>
      </c>
      <c r="R4" s="42"/>
      <c r="S4" s="24"/>
      <c r="T4" s="52" t="s">
        <v>35</v>
      </c>
      <c r="U4" s="17"/>
      <c r="V4" s="17"/>
      <c r="W4" s="17"/>
    </row>
    <row r="5" spans="1:23" ht="74.25" customHeight="1">
      <c r="A5" s="27"/>
      <c r="B5" s="28" t="s">
        <v>137</v>
      </c>
      <c r="C5" s="29" t="s">
        <v>138</v>
      </c>
      <c r="D5" s="25"/>
      <c r="E5" s="25"/>
      <c r="F5" s="25"/>
      <c r="G5" s="26"/>
      <c r="H5" s="26"/>
      <c r="I5" s="44" t="s">
        <v>50</v>
      </c>
      <c r="J5" s="45" t="s">
        <v>51</v>
      </c>
      <c r="K5" s="45" t="s">
        <v>52</v>
      </c>
      <c r="L5" s="45" t="s">
        <v>53</v>
      </c>
      <c r="M5" s="45" t="s">
        <v>54</v>
      </c>
      <c r="N5" s="46" t="s">
        <v>139</v>
      </c>
      <c r="O5" s="47" t="s">
        <v>140</v>
      </c>
      <c r="P5" s="46" t="s">
        <v>135</v>
      </c>
      <c r="Q5" s="53" t="s">
        <v>50</v>
      </c>
      <c r="R5" s="53" t="s">
        <v>141</v>
      </c>
      <c r="S5" s="45" t="s">
        <v>142</v>
      </c>
      <c r="T5" s="52"/>
      <c r="U5" s="17"/>
      <c r="V5" s="17"/>
      <c r="W5" s="17"/>
    </row>
    <row r="6" spans="1:23" ht="21" customHeight="1">
      <c r="A6" s="30" t="s">
        <v>57</v>
      </c>
      <c r="B6" s="31" t="s">
        <v>57</v>
      </c>
      <c r="C6" s="32" t="s">
        <v>57</v>
      </c>
      <c r="D6" s="33" t="s">
        <v>57</v>
      </c>
      <c r="E6" s="33" t="s">
        <v>57</v>
      </c>
      <c r="F6" s="34" t="s">
        <v>57</v>
      </c>
      <c r="G6" s="33">
        <v>1</v>
      </c>
      <c r="H6" s="33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48">
        <v>8</v>
      </c>
      <c r="O6" s="48">
        <v>9</v>
      </c>
      <c r="P6" s="48">
        <v>10</v>
      </c>
      <c r="Q6" s="54">
        <v>11</v>
      </c>
      <c r="R6" s="54">
        <v>12</v>
      </c>
      <c r="S6" s="48">
        <v>13</v>
      </c>
      <c r="T6" s="48">
        <v>14</v>
      </c>
      <c r="U6" s="17"/>
      <c r="V6" s="17"/>
      <c r="W6" s="17"/>
    </row>
    <row r="7" spans="1:23" ht="21" customHeight="1">
      <c r="A7" s="35" t="s">
        <v>58</v>
      </c>
      <c r="B7" s="35"/>
      <c r="C7" s="36"/>
      <c r="D7" s="36"/>
      <c r="E7" s="37">
        <v>2</v>
      </c>
      <c r="F7" s="38"/>
      <c r="G7" s="39">
        <v>2400000</v>
      </c>
      <c r="H7" s="39">
        <v>2400000</v>
      </c>
      <c r="I7" s="39">
        <v>2400000</v>
      </c>
      <c r="J7" s="39">
        <v>2400000</v>
      </c>
      <c r="K7" s="39">
        <v>0</v>
      </c>
      <c r="L7" s="39">
        <v>0</v>
      </c>
      <c r="M7" s="4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40"/>
      <c r="V7" s="17"/>
      <c r="W7" s="17"/>
    </row>
    <row r="8" spans="1:23" ht="21" customHeight="1">
      <c r="A8" s="35" t="s">
        <v>143</v>
      </c>
      <c r="B8" s="35" t="s">
        <v>144</v>
      </c>
      <c r="C8" s="36" t="s">
        <v>145</v>
      </c>
      <c r="D8" s="36"/>
      <c r="E8" s="37">
        <v>2</v>
      </c>
      <c r="F8" s="38" t="s">
        <v>146</v>
      </c>
      <c r="G8" s="39">
        <v>2400000</v>
      </c>
      <c r="H8" s="39">
        <v>2400000</v>
      </c>
      <c r="I8" s="39">
        <v>2400000</v>
      </c>
      <c r="J8" s="39">
        <v>2400000</v>
      </c>
      <c r="K8" s="39">
        <v>0</v>
      </c>
      <c r="L8" s="39">
        <v>0</v>
      </c>
      <c r="M8" s="4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17"/>
      <c r="V8" s="17"/>
      <c r="W8" s="17"/>
    </row>
    <row r="9" spans="1:23" ht="21" customHeight="1">
      <c r="A9" s="40"/>
      <c r="B9" s="40"/>
      <c r="C9" s="40"/>
      <c r="D9" s="15"/>
      <c r="E9" s="40"/>
      <c r="F9" s="1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V9" s="17"/>
      <c r="W9" s="17"/>
    </row>
    <row r="10" spans="1:23" ht="21" customHeight="1">
      <c r="A10" s="41"/>
      <c r="B10" s="40"/>
      <c r="C10" s="40"/>
      <c r="D10" s="15"/>
      <c r="E10" s="16"/>
      <c r="F10" s="16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7"/>
      <c r="V10" s="17"/>
      <c r="W10" s="17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40"/>
      <c r="N11" s="17"/>
      <c r="O11" s="17"/>
      <c r="P11" s="17"/>
      <c r="Q11" s="40"/>
      <c r="R11" s="40"/>
      <c r="S11" s="40"/>
      <c r="T11" s="40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40"/>
      <c r="N12" s="40"/>
      <c r="O12" s="40"/>
      <c r="P12" s="40"/>
      <c r="Q12" s="40"/>
      <c r="R12" s="40"/>
      <c r="S12" s="40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5" right="0.75" top="0.98" bottom="0.98" header="0.51" footer="0.51"/>
  <pageSetup fitToHeight="1" fitToWidth="1" orientation="landscape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4" width="9.16015625" style="0" customWidth="1"/>
  </cols>
  <sheetData>
    <row r="1" spans="1:2" ht="26.25" customHeight="1">
      <c r="A1" s="1"/>
      <c r="B1" s="2"/>
    </row>
    <row r="2" spans="1:2" ht="45.75" customHeight="1">
      <c r="A2" s="3" t="s">
        <v>147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6</v>
      </c>
    </row>
    <row r="5" spans="1:2" ht="24.75" customHeight="1">
      <c r="A5" s="8" t="s">
        <v>148</v>
      </c>
      <c r="B5" s="9"/>
    </row>
    <row r="6" spans="1:2" ht="24.75" customHeight="1">
      <c r="A6" s="8" t="s">
        <v>149</v>
      </c>
      <c r="B6" s="9"/>
    </row>
    <row r="7" spans="1:2" ht="24.75" customHeight="1">
      <c r="A7" s="8" t="s">
        <v>150</v>
      </c>
      <c r="B7" s="9"/>
    </row>
    <row r="8" spans="1:2" ht="24.75" customHeight="1">
      <c r="A8" s="10" t="s">
        <v>151</v>
      </c>
      <c r="B8" s="9"/>
    </row>
    <row r="9" spans="1:3" ht="24.75" customHeight="1">
      <c r="A9" s="10" t="s">
        <v>152</v>
      </c>
      <c r="B9" s="9"/>
      <c r="C9" s="1"/>
    </row>
    <row r="10" spans="1:4" ht="24.75" customHeight="1">
      <c r="A10" s="11" t="s">
        <v>58</v>
      </c>
      <c r="B10" s="12"/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5" right="0.75" top="0.39" bottom="1" header="0.5" footer="0.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2020-05-27T08:55:12Z</dcterms:created>
  <dcterms:modified xsi:type="dcterms:W3CDTF">2021-04-28T03:16:35Z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